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部门财务收支预算总表01-1" sheetId="2" r:id="rId1"/>
    <sheet name="部门收入预算表01-2" sheetId="3" r:id="rId2"/>
    <sheet name="部门支出预算表01-3" sheetId="4" r:id="rId3"/>
    <sheet name="财政拨款收支预算总表02-1" sheetId="5" r:id="rId4"/>
    <sheet name="一般公共预算支出预算表02-2" sheetId="6" r:id="rId5"/>
    <sheet name="一般公共预算“三公”经费支出预算表03" sheetId="7" r:id="rId6"/>
    <sheet name="部门基本支出预算表04" sheetId="8" r:id="rId7"/>
    <sheet name="部门项目支出预算表05-1" sheetId="9" r:id="rId8"/>
    <sheet name="部门项目支出绩效目标表05-2" sheetId="10" r:id="rId9"/>
    <sheet name="部门政府性基金预算支出预算表06" sheetId="11" r:id="rId10"/>
    <sheet name="部门政府采购预算表07" sheetId="12" r:id="rId11"/>
    <sheet name="部门政府购买服务预算表08" sheetId="13" r:id="rId12"/>
    <sheet name="县对下转移支付预算表09-1" sheetId="14" r:id="rId13"/>
    <sheet name="县对下转移支付绩效目标表09-2" sheetId="15" r:id="rId14"/>
    <sheet name="新增资产配置表10" sheetId="16" r:id="rId15"/>
    <sheet name="上级补助项目支出预算表11" sheetId="17" r:id="rId16"/>
    <sheet name="部门项目中期规划预算表12" sheetId="18" r:id="rId17"/>
  </sheets>
  <definedNames>
    <definedName name="_xlnm._FilterDatabase" localSheetId="8" hidden="1">'部门项目支出绩效目标表05-2'!$A$5:$M$153</definedName>
    <definedName name="_xlnm._FilterDatabase" localSheetId="10" hidden="1">部门政府采购预算表07!$A$6:$R$13</definedName>
    <definedName name="_xlnm.Print_Titles" localSheetId="3">'财政拨款收支预算总表02-1'!$1:$6</definedName>
    <definedName name="_xlnm.Print_Titles" localSheetId="4">'一般公共预算支出预算表02-2'!$1:$5</definedName>
    <definedName name="_xlnm.Print_Titles" localSheetId="5">一般公共预算“三公”经费支出预算表03!$1:$6</definedName>
    <definedName name="_xlnm._FilterDatabase" localSheetId="6" hidden="1">部门基本支出预算表04!$A$8:$Y$47</definedName>
    <definedName name="_xlnm.Print_Titles" localSheetId="6">部门基本支出预算表04!$1:$7</definedName>
    <definedName name="_xlnm._FilterDatabase" localSheetId="7" hidden="1">'部门项目支出预算表05-1'!$A$8:$BQ$108</definedName>
    <definedName name="_xlnm.Print_Titles" localSheetId="7">'部门项目支出预算表05-1'!$1:$8</definedName>
    <definedName name="_xlnm.Print_Titles" localSheetId="8">'部门项目支出绩效目标表05-2'!$1:$5</definedName>
    <definedName name="_xlnm.Print_Titles" localSheetId="9">部门政府性基金预算支出预算表06!$1:$6</definedName>
    <definedName name="_xlnm.Print_Titles" localSheetId="10">部门政府采购预算表07!$1:$6</definedName>
    <definedName name="_xlnm.Print_Titles" localSheetId="14">新增资产配置表10!$1:$6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<sst xmlns="http://schemas.openxmlformats.org/spreadsheetml/2006/main" count="3142" uniqueCount="802">
  <si>
    <t>预算01-1表</t>
  </si>
  <si>
    <t>2025年部门财务收支预算总表</t>
  </si>
  <si>
    <t>单位名称：瑞丽市民政局</t>
  </si>
  <si>
    <t>单位:元</t>
  </si>
  <si>
    <t>收        入</t>
  </si>
  <si>
    <t>支        出</t>
  </si>
  <si>
    <t>项      目</t>
  </si>
  <si>
    <t>2025年预算数</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</si>
  <si>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</si>
  <si>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</si>
  <si>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</si>
  <si>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</si>
  <si>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</si>
  <si>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</si>
  <si>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</si>
  <si>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</si>
  <si>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</si>
  <si>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t>
  </si>
  <si>
    <t>五、教育支出</t>
  </si>
  <si>
    <t>1、事业收入</t>
  </si>
  <si>
    <t>六、科学技术支出</t>
  </si>
  <si>
    <t>2、事业单位经营收入</t>
  </si>
  <si>
    <t>七、文化旅游体育与传媒支出</t>
  </si>
  <si>
    <t>3、上级补助收入</t>
  </si>
  <si>
    <t>八、社会保障和就业支出</t>
  </si>
  <si>
    <t>4、附属单位上缴收入</t>
  </si>
  <si>
    <t>九、卫生健康支出</t>
  </si>
  <si>
    <t>5、非同级财政拨款</t>
  </si>
  <si>
    <t>十、节能环保支出</t>
  </si>
  <si>
    <t>6、其他收入</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</si>
  <si>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</si>
  <si>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</si>
  <si>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</si>
  <si>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</si>
  <si>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</si>
  <si>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</si>
  <si>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</si>
  <si>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</si>
  <si>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</si>
  <si>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</si>
  <si>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</si>
  <si>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二十二、预备费</t>
  </si>
  <si>
    <t>二十三、其他支出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</si>
  <si>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</si>
  <si>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</si>
  <si>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</si>
  <si>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</si>
  <si>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</si>
  <si>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</si>
  <si>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</si>
  <si>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</si>
  <si>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</si>
  <si>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</si>
  <si>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2025年部门收入预算表</t>
  </si>
  <si>
    <t>部门（单位）代码</t>
  </si>
  <si>
    <t>部门（单位）名称</t>
  </si>
  <si>
    <t>合计</t>
  </si>
  <si>
    <t>本年收入</t>
  </si>
  <si>
    <t>小计</t>
  </si>
  <si>
    <t>一般公共预算</t>
  </si>
  <si>
    <t>政府性基金预算</t>
  </si>
  <si>
    <t>国有资本经营预算</t>
  </si>
  <si>
    <t>财政专户管理资金</t>
  </si>
  <si>
    <t>单位资金</t>
  </si>
  <si>
    <t>事业收入</t>
  </si>
  <si>
    <t>事业单位经营收入</t>
  </si>
  <si>
    <t>上级补助收入</t>
  </si>
  <si>
    <t>附属单位上缴收入</t>
  </si>
  <si>
    <t>非同级财政拨款收入</t>
  </si>
  <si>
    <t>其他收入</t>
  </si>
  <si>
    <t>118001</t>
  </si>
  <si>
    <t>瑞丽市民政局</t>
  </si>
  <si>
    <t>预算01-3表</t>
  </si>
  <si>
    <t>2025年部门支出预算表</t>
  </si>
  <si>
    <t>科目编码</t>
  </si>
  <si>
    <t>科目名称</t>
  </si>
  <si>
    <t>财政专户管理的支出</t>
  </si>
  <si>
    <t>基本支出</t>
  </si>
  <si>
    <t>项目支出</t>
  </si>
  <si>
    <t>事业支出</t>
  </si>
  <si>
    <t>事业单位
经营支出</t>
  </si>
  <si>
    <t>上级补助支出</t>
  </si>
  <si>
    <t>附属单位补助支出</t>
  </si>
  <si>
    <t>非同级财政拨款支出</t>
  </si>
  <si>
    <t>其他支出</t>
  </si>
  <si>
    <t>208</t>
  </si>
  <si>
    <t>社会保障和就业支出</t>
  </si>
  <si>
    <t>20802</t>
  </si>
  <si>
    <t>民政管理事务</t>
  </si>
  <si>
    <t>2080201</t>
  </si>
  <si>
    <t>行政运行</t>
  </si>
  <si>
    <t>2080207</t>
  </si>
  <si>
    <t>行政区划和地名管理</t>
  </si>
  <si>
    <t>2080209</t>
  </si>
  <si>
    <t>老龄事务</t>
  </si>
  <si>
    <t>2080299</t>
  </si>
  <si>
    <t>其他民政管理事务支出</t>
  </si>
  <si>
    <t>20805</t>
  </si>
  <si>
    <t>行政事业单位养老支出</t>
  </si>
  <si>
    <t>2080501</t>
  </si>
  <si>
    <t>行政单位离退休</t>
  </si>
  <si>
    <t>2080502</t>
  </si>
  <si>
    <t>事业单位离退休</t>
  </si>
  <si>
    <t>2080505</t>
  </si>
  <si>
    <t>机关事业单位基本养老保险缴费支出</t>
  </si>
  <si>
    <t>20808</t>
  </si>
  <si>
    <t>抚恤</t>
  </si>
  <si>
    <t>2080801</t>
  </si>
  <si>
    <t>死亡抚恤</t>
  </si>
  <si>
    <t>20810</t>
  </si>
  <si>
    <t>社会福利</t>
  </si>
  <si>
    <t>2081001</t>
  </si>
  <si>
    <t>儿童福利</t>
  </si>
  <si>
    <t>2081002</t>
  </si>
  <si>
    <t>老年福利</t>
  </si>
  <si>
    <t>2081004</t>
  </si>
  <si>
    <t>殡葬</t>
  </si>
  <si>
    <t>20811</t>
  </si>
  <si>
    <t>残疾人事业</t>
  </si>
  <si>
    <t>2081107</t>
  </si>
  <si>
    <t>残疾人生活和护理补贴</t>
  </si>
  <si>
    <t>20819</t>
  </si>
  <si>
    <t>最低生活保障</t>
  </si>
  <si>
    <t>2081901</t>
  </si>
  <si>
    <t>城市最低生活保障金支出</t>
  </si>
  <si>
    <t>2081902</t>
  </si>
  <si>
    <t>农村最低生活保障金支出</t>
  </si>
  <si>
    <t>20820</t>
  </si>
  <si>
    <t>临时救助</t>
  </si>
  <si>
    <t>2082001</t>
  </si>
  <si>
    <t>临时救助支出</t>
  </si>
  <si>
    <t>2082002</t>
  </si>
  <si>
    <t>流浪乞讨人员救助支出</t>
  </si>
  <si>
    <t>20821</t>
  </si>
  <si>
    <t>特困人员救助供养</t>
  </si>
  <si>
    <t>2082101</t>
  </si>
  <si>
    <t>城市特困人员救助供养支出</t>
  </si>
  <si>
    <t>2082102</t>
  </si>
  <si>
    <t>农村特困人员救助供养支出</t>
  </si>
  <si>
    <t>20899</t>
  </si>
  <si>
    <t>其他社会保障和就业支出</t>
  </si>
  <si>
    <t>2089999</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</si>
  <si>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</si>
  <si>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</si>
  <si>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</si>
  <si>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</si>
  <si>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</si>
  <si>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</si>
  <si>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</si>
  <si>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</si>
  <si>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</si>
  <si>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</si>
  <si>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</si>
  <si>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</si>
  <si>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</si>
  <si>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</si>
  <si>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</si>
  <si>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</si>
  <si>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</si>
  <si>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</si>
  <si>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229</t>
  </si>
  <si>
    <t>22960</t>
  </si>
  <si>
    <t>彩票公益金安排的支出</t>
  </si>
  <si>
    <t>2296002</t>
  </si>
  <si>
    <t>用于社会福利的彩票公益金支出</t>
  </si>
  <si>
    <t>预算02-1表</t>
  </si>
  <si>
    <t>2025年财政拨款收支预算总表</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</si>
  <si>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</si>
  <si>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</si>
  <si>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</si>
  <si>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</si>
  <si>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</si>
  <si>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</si>
  <si>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</si>
  <si>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</si>
  <si>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</si>
  <si>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</si>
  <si>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</si>
  <si>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</si>
  <si>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</si>
  <si>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</si>
  <si>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</si>
  <si>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</si>
  <si>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</si>
  <si>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</si>
  <si>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</si>
  <si>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</si>
  <si>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</si>
  <si>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</si>
  <si>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</si>
  <si>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</si>
  <si>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</si>
  <si>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</si>
  <si>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</si>
  <si>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</si>
  <si>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（二十二）预备费</t>
  </si>
  <si>
    <t/>
  </si>
  <si>
    <t>（二十三）其他支出</t>
  </si>
  <si>
    <t>二、年终结转结余</t>
  </si>
  <si>
    <t>收 入 总 计</t>
  </si>
  <si>
    <t>预算02-2表</t>
  </si>
  <si>
    <t>2025年一般公共预算支出预算表（按功能科目分类）</t>
  </si>
  <si>
    <t>部门预算支出功能分类科目</t>
  </si>
  <si>
    <t>人员经费</t>
  </si>
  <si>
    <t>公用经费</t>
  </si>
  <si>
    <t>1</t>
  </si>
  <si>
    <t>2</t>
  </si>
  <si>
    <t>3</t>
  </si>
  <si>
    <t>4</t>
  </si>
  <si>
    <t>5</t>
  </si>
  <si>
    <t>6</t>
  </si>
  <si>
    <t>7</t>
  </si>
  <si>
    <t>预算03表</t>
  </si>
  <si>
    <t>2025年一般公共预算“三公”经费支出预算表</t>
  </si>
  <si>
    <t>单位：元</t>
  </si>
  <si>
    <t>“三公”经费合计</t>
  </si>
  <si>
    <t>因公出国（境）费</t>
  </si>
  <si>
    <t>公务用车购置及运行费</t>
  </si>
  <si>
    <t>公务接待费</t>
  </si>
  <si>
    <t>公务用车购置费</t>
  </si>
  <si>
    <t>公务用车运行费</t>
  </si>
  <si>
    <t>预算04表</t>
  </si>
  <si>
    <t>2025年部门基本支出预算表</t>
  </si>
  <si>
    <t>项目单位</t>
  </si>
  <si>
    <t>项目代码</t>
  </si>
  <si>
    <t>项目名称</t>
  </si>
  <si>
    <t>功能科目编码</t>
  </si>
  <si>
    <t>功能科目名称</t>
  </si>
  <si>
    <t>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</si>
  <si>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</si>
  <si>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</si>
  <si>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</si>
  <si>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</si>
  <si>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</si>
  <si>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</si>
  <si>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</si>
  <si>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</si>
  <si>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</si>
  <si>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</si>
  <si>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其中：转隶人员公用经费</t>
  </si>
  <si>
    <t>533102210000000022427</t>
  </si>
  <si>
    <t>基本工资（行政）</t>
  </si>
  <si>
    <t>30101</t>
  </si>
  <si>
    <t>基本工资</t>
  </si>
  <si>
    <t>533102210000000022430</t>
  </si>
  <si>
    <t>基本工资（事业）</t>
  </si>
  <si>
    <t>533102210000000022429</t>
  </si>
  <si>
    <t>津贴补贴（行政）</t>
  </si>
  <si>
    <t>30102</t>
  </si>
  <si>
    <t>津贴补贴</t>
  </si>
  <si>
    <t>533102210000000022433</t>
  </si>
  <si>
    <t>津贴补贴（事业）</t>
  </si>
  <si>
    <t>533102210000000022428</t>
  </si>
  <si>
    <t>奖金（行政）</t>
  </si>
  <si>
    <t>30103</t>
  </si>
  <si>
    <t>奖金</t>
  </si>
  <si>
    <t>533102210000000022432</t>
  </si>
  <si>
    <t>奖金（事业）</t>
  </si>
  <si>
    <t>533102221100000305750</t>
  </si>
  <si>
    <t>优秀公务员奖（行政）</t>
  </si>
  <si>
    <t>533102221100000305753</t>
  </si>
  <si>
    <t>基础性绩效</t>
  </si>
  <si>
    <t>30107</t>
  </si>
  <si>
    <t>绩效工资</t>
  </si>
  <si>
    <t>533102221100000305759</t>
  </si>
  <si>
    <t>奖励性绩效</t>
  </si>
  <si>
    <t>533102241100002196072</t>
  </si>
  <si>
    <t>事业人员优秀奖励</t>
  </si>
  <si>
    <t>533102251100003688744</t>
  </si>
  <si>
    <t>编外人员经费</t>
  </si>
  <si>
    <t>30199</t>
  </si>
  <si>
    <t>其他工资福利支出</t>
  </si>
  <si>
    <t>533102210000000022436</t>
  </si>
  <si>
    <t>基本养老保险</t>
  </si>
  <si>
    <t>30108</t>
  </si>
  <si>
    <t>机关事业单位基本养老保险缴费</t>
  </si>
  <si>
    <t>533102210000000022434</t>
  </si>
  <si>
    <t>大病补充保险</t>
  </si>
  <si>
    <t>30110</t>
  </si>
  <si>
    <t>职工基本医疗保险缴费</t>
  </si>
  <si>
    <t>533102210000000022438</t>
  </si>
  <si>
    <t>行政医疗保险</t>
  </si>
  <si>
    <t>533102210000000017945</t>
  </si>
  <si>
    <t>工伤保险</t>
  </si>
  <si>
    <t>30112</t>
  </si>
  <si>
    <t>其他社会保障缴费</t>
  </si>
  <si>
    <t>533102210000000017948</t>
  </si>
  <si>
    <t>生育保险</t>
  </si>
  <si>
    <t>533102210000000017949</t>
  </si>
  <si>
    <t>失业保险</t>
  </si>
  <si>
    <t>533102210000000022451</t>
  </si>
  <si>
    <t>30111</t>
  </si>
  <si>
    <t>公务员医疗补助缴费</t>
  </si>
  <si>
    <t>533102210000000017953</t>
  </si>
  <si>
    <t>30113</t>
  </si>
  <si>
    <t>533102241100002218563</t>
  </si>
  <si>
    <t>民政部门编外聘用人员经费</t>
  </si>
  <si>
    <t>533102241100002196073</t>
  </si>
  <si>
    <t>民政部门编外聘用人员保险</t>
  </si>
  <si>
    <t>533102210000000017973</t>
  </si>
  <si>
    <t>一般公用经费</t>
  </si>
  <si>
    <t>30201</t>
  </si>
  <si>
    <t>办公费</t>
  </si>
  <si>
    <t>533102251100003688730</t>
  </si>
  <si>
    <t>公用经费安排的公务接待费</t>
  </si>
  <si>
    <t>30217</t>
  </si>
  <si>
    <t>533102231100001133408</t>
  </si>
  <si>
    <t>公用经费安排的公务用车运行维护费</t>
  </si>
  <si>
    <t>30231</t>
  </si>
  <si>
    <t>公务用车运行维护费</t>
  </si>
  <si>
    <t>30205</t>
  </si>
  <si>
    <t>水费</t>
  </si>
  <si>
    <t>30206</t>
  </si>
  <si>
    <t>电费</t>
  </si>
  <si>
    <t>30215</t>
  </si>
  <si>
    <t>会议费</t>
  </si>
  <si>
    <t>533102221100000307240</t>
  </si>
  <si>
    <t>公用经费中的工会经费</t>
  </si>
  <si>
    <t>30228</t>
  </si>
  <si>
    <t>工会经费</t>
  </si>
  <si>
    <t>533102210000000017972</t>
  </si>
  <si>
    <t>退休公用经费</t>
  </si>
  <si>
    <t>533102210000000017970</t>
  </si>
  <si>
    <t>533102221100000305807</t>
  </si>
  <si>
    <t>公务交通补贴</t>
  </si>
  <si>
    <t>30239</t>
  </si>
  <si>
    <t>其他交通费用</t>
  </si>
  <si>
    <t>合  计</t>
  </si>
  <si>
    <t>预算05-1表</t>
  </si>
  <si>
    <t>2025年部门项目支出预算表</t>
  </si>
  <si>
    <t>项目分类</t>
  </si>
  <si>
    <t>经济科目名称</t>
  </si>
  <si>
    <t>本年拨款</t>
  </si>
  <si>
    <t>其中：本次下达</t>
  </si>
  <si>
    <t>残疾人两项补贴:困难残疾人生活补贴补助资金</t>
  </si>
  <si>
    <t>民生类</t>
  </si>
  <si>
    <t>533102231100001123950</t>
  </si>
  <si>
    <t>30306</t>
  </si>
  <si>
    <t>救济费</t>
  </si>
  <si>
    <t>残疾人两项补贴:重度护理补贴补助资金</t>
  </si>
  <si>
    <t>533102221100000747356</t>
  </si>
  <si>
    <t>30305</t>
  </si>
  <si>
    <t>生活补助</t>
  </si>
  <si>
    <t>城市低保补助资金</t>
  </si>
  <si>
    <t>533102210000000023502</t>
  </si>
  <si>
    <t>城市特困供养补助资金</t>
  </si>
  <si>
    <t>533102210000000023528</t>
  </si>
  <si>
    <t>城乡居民火化补助专项资金</t>
  </si>
  <si>
    <t>事业发展类</t>
  </si>
  <si>
    <t>533102210000000019815</t>
  </si>
  <si>
    <t>单位资金安排民政项目经费</t>
  </si>
  <si>
    <t>533102251100003676744</t>
  </si>
  <si>
    <t>地方遗属补助资金</t>
  </si>
  <si>
    <t>533102231100001129884</t>
  </si>
  <si>
    <t>高龄长寿补助津贴补助资金</t>
  </si>
  <si>
    <t>533102231100001126668</t>
  </si>
  <si>
    <t>孤儿基本生活补助资金</t>
  </si>
  <si>
    <t>533102210000000023529</t>
  </si>
  <si>
    <t>婚姻登记工作补助经费</t>
  </si>
  <si>
    <t>533102210000000019893</t>
  </si>
  <si>
    <t>30202</t>
  </si>
  <si>
    <t>印刷费</t>
  </si>
  <si>
    <t>30211</t>
  </si>
  <si>
    <t>差旅费</t>
  </si>
  <si>
    <t>30226</t>
  </si>
  <si>
    <t>劳务费</t>
  </si>
  <si>
    <t>基层党组织开展活动经费</t>
  </si>
  <si>
    <t>533102241100002178850</t>
  </si>
  <si>
    <t>节地生态安葬奖励补助资金</t>
  </si>
  <si>
    <t>533102210000000018857</t>
  </si>
  <si>
    <t>经济困难老年人服务补贴资金</t>
  </si>
  <si>
    <t>533102251100003676861</t>
  </si>
  <si>
    <t>敬老院工作经费</t>
  </si>
  <si>
    <t>533102210000000018827</t>
  </si>
  <si>
    <t>30213</t>
  </si>
  <si>
    <t>维修（护）费</t>
  </si>
  <si>
    <t>老龄工作经费</t>
  </si>
  <si>
    <t>533102251100003676926</t>
  </si>
  <si>
    <t>老年人活动经费</t>
  </si>
  <si>
    <t>533102251100003676955</t>
  </si>
  <si>
    <t>老年人意外伤害保险资金</t>
  </si>
  <si>
    <t>533102251100003676897</t>
  </si>
  <si>
    <t>离退休干部党支部工作经费</t>
  </si>
  <si>
    <t>专项业务类</t>
  </si>
  <si>
    <t>533102241100002178893</t>
  </si>
  <si>
    <t>两案人员生活补助资金</t>
  </si>
  <si>
    <t>533102251100003688338</t>
  </si>
  <si>
    <t>临时救助补助资金</t>
  </si>
  <si>
    <t>533102210000000023530</t>
  </si>
  <si>
    <t>留守儿童和留守老人关心关爱服务工作经费</t>
  </si>
  <si>
    <t>533102251100003676943</t>
  </si>
  <si>
    <t>30227</t>
  </si>
  <si>
    <t>委托业务费</t>
  </si>
  <si>
    <t>流浪乞讨救助工作经费</t>
  </si>
  <si>
    <t>533102210000000019276</t>
  </si>
  <si>
    <t>30207</t>
  </si>
  <si>
    <t>邮电费</t>
  </si>
  <si>
    <t>流浪乞讨人员救助补助资金</t>
  </si>
  <si>
    <t>533102210000000023517</t>
  </si>
  <si>
    <t>六十年代初精简退职职工生活补助资金</t>
  </si>
  <si>
    <t>533102221100000574531</t>
  </si>
  <si>
    <t>农村低保补助资金</t>
  </si>
  <si>
    <t>533102210000000023516</t>
  </si>
  <si>
    <t>农村留守儿童工作经费</t>
  </si>
  <si>
    <t>533102210000000021227</t>
  </si>
  <si>
    <t>31002</t>
  </si>
  <si>
    <t>办公设备购置</t>
  </si>
  <si>
    <t>农村特困供养补助资金</t>
  </si>
  <si>
    <t>533102210000000023526</t>
  </si>
  <si>
    <t>瑞丽市殡葬服务经费</t>
  </si>
  <si>
    <t>533102251100004114000</t>
  </si>
  <si>
    <t>社会救助工作经费</t>
  </si>
  <si>
    <t>533102210000000022359</t>
  </si>
  <si>
    <t>社会救助专职人员及协理员购买服务资金</t>
  </si>
  <si>
    <t>533102231100001129867</t>
  </si>
  <si>
    <t>社会组织管理工作经费</t>
  </si>
  <si>
    <t>533102210000000018093</t>
  </si>
  <si>
    <t>市殡葬机构工作经费</t>
  </si>
  <si>
    <t>533102210000000021058</t>
  </si>
  <si>
    <t>收养登记工作经费</t>
  </si>
  <si>
    <t>533102210000000021525</t>
  </si>
  <si>
    <t>特殊困难群体火化补助资金</t>
  </si>
  <si>
    <t>533102210000000020762</t>
  </si>
  <si>
    <t>析置勐卯街道项目经费</t>
  </si>
  <si>
    <t>533102251100003672172</t>
  </si>
  <si>
    <t>新产生界线勘界、界桩埋设及补充更新原勐卯街道接壤乡镇界线项目经费</t>
  </si>
  <si>
    <t>533102251100003670705</t>
  </si>
  <si>
    <t>殡仪馆非税征管成本补助经费</t>
  </si>
  <si>
    <t>533102241100002193878</t>
  </si>
  <si>
    <t>预算05-2表</t>
  </si>
  <si>
    <t>2025年部门项目支出绩效目标表</t>
  </si>
  <si>
    <t>单位名称、项目名称</t>
  </si>
  <si>
    <t>项目年度绩效目标</t>
  </si>
  <si>
    <t>一级指标</t>
  </si>
  <si>
    <t>二级指标</t>
  </si>
  <si>
    <t>三级指标</t>
  </si>
  <si>
    <t>指标性质</t>
  </si>
  <si>
    <t>指标值</t>
  </si>
  <si>
    <t>度量单位</t>
  </si>
  <si>
    <t>指标属性</t>
  </si>
  <si>
    <t>指标内容</t>
  </si>
  <si>
    <t>2025年“保障流浪乞讨人员人身安全和基本生活”，从而切实保障流浪乞讨人员基本生存权益和人格尊严，让他们感受到党和政府的关爱和温暖。</t>
  </si>
  <si>
    <t>产出指标</t>
  </si>
  <si>
    <t>数量指标</t>
  </si>
  <si>
    <t>对流浪乞讨生活无着人员的护送返乡人员出差</t>
  </si>
  <si>
    <t>&gt;=</t>
  </si>
  <si>
    <t>20</t>
  </si>
  <si>
    <t>人次</t>
  </si>
  <si>
    <t>定量指标</t>
  </si>
  <si>
    <t>对无家可归的，由其户籍所在地人政府妥善安置。</t>
  </si>
  <si>
    <t>2024年“保障流浪乞讨人员人身安全和基本生活”，从而切实保障流浪乞讨人员基本生存权益和人格尊严，让他们感受到党和政府的关爱和温暖。</t>
  </si>
  <si>
    <t>效益指标</t>
  </si>
  <si>
    <t>社会效益</t>
  </si>
  <si>
    <t>对特殊困难救助对象护送返乡工作覆盖率</t>
  </si>
  <si>
    <t>=</t>
  </si>
  <si>
    <t>95</t>
  </si>
  <si>
    <t>%</t>
  </si>
  <si>
    <t>定性指标</t>
  </si>
  <si>
    <t>提供主动救助、生活救助、医疗救治、教育矫治、返乡救助、临时安置、未成年人救助保护等基本救助。</t>
  </si>
  <si>
    <t>满意度指标</t>
  </si>
  <si>
    <t>服务对象满意度</t>
  </si>
  <si>
    <t>群众对流浪乞讨人员救助工作的满意度</t>
  </si>
  <si>
    <t>90</t>
  </si>
  <si>
    <t>保障受助人基本生活权益</t>
  </si>
  <si>
    <t>根据统计局数据，我市上年度老年人口数据2.75万人，市级财政应配套老龄工作经费2.75万元。</t>
  </si>
  <si>
    <t>服务全市60岁以上老年人</t>
  </si>
  <si>
    <t>2.75万人</t>
  </si>
  <si>
    <t>人</t>
  </si>
  <si>
    <t>老龄委办公室服务管理经费按上年全市60岁以上总人口每人每年1元列入财政预算。</t>
  </si>
  <si>
    <t>根据统计局数据，我市上年度老年人口数据2.75万人，市级财政应配套老龄工作经费经费2.75万元。</t>
  </si>
  <si>
    <t>保障老年人合法权益，提高老年人对政策的知晓率</t>
  </si>
  <si>
    <t>&gt;</t>
  </si>
  <si>
    <t>明显提高</t>
  </si>
  <si>
    <t>60岁以上老年人满意度</t>
  </si>
  <si>
    <t>规范社会救助政策实施，合理确定保障标准，使社会救助对象基本生活得到有效保障。</t>
  </si>
  <si>
    <t>社会救助对象人数</t>
  </si>
  <si>
    <t>应救尽救</t>
  </si>
  <si>
    <t>应保尽保
空</t>
  </si>
  <si>
    <t>质量指标</t>
  </si>
  <si>
    <t>城乡社会救助标准</t>
  </si>
  <si>
    <t>稳步提高</t>
  </si>
  <si>
    <t>年</t>
  </si>
  <si>
    <t>困难群众生活水平情况</t>
  </si>
  <si>
    <t>有所提升</t>
  </si>
  <si>
    <t>可持续影响</t>
  </si>
  <si>
    <t>困难群众基本生活救助</t>
  </si>
  <si>
    <t>进一步完善</t>
  </si>
  <si>
    <t>救助对象对社会救助实施的满意度</t>
  </si>
  <si>
    <t>≥85%</t>
  </si>
  <si>
    <t>进一步规范和加强残疾人两项补贴发放工作，规范流程，确保对象精准、补贴及时足额发放。</t>
  </si>
  <si>
    <t>救助对象人数（人次）</t>
  </si>
  <si>
    <t>2000</t>
  </si>
  <si>
    <t>人/人次</t>
  </si>
  <si>
    <t>反映应保尽保、应救尽救对象的人数（人次）情况。</t>
  </si>
  <si>
    <t>生活状况改善</t>
  </si>
  <si>
    <t>960</t>
  </si>
  <si>
    <t>元</t>
  </si>
  <si>
    <t>反映救助促进受助对象生活状况的改善情况。</t>
  </si>
  <si>
    <t>救助对象满意度</t>
  </si>
  <si>
    <t>反映获救助对象的满意程度。
救助对象满意度=调查中满意和较满意的获救助人员数/调查总人数*100%</t>
  </si>
  <si>
    <t>2025年进一步落实地方政府责任，切实提高特困人员集中供养管理水平，理顺资金筹集机制，发展社会公益事业，切实保障困难群众基本生活。保障好集中供养人员“衣、食、住、医、葬”服务和分散供养老人巡访、巡检等工作的管理。</t>
  </si>
  <si>
    <t>为全市集中供养特困供养人员提供生活照料，保证敬老院正常工作运转。</t>
  </si>
  <si>
    <t>13</t>
  </si>
  <si>
    <t>2024年进一步落实地方政府责任，切实提高特困人员集中供养管理水平，理顺资金筹集机制，发展社会公益事业，切实保障困难群众基本生活。保障好集中供养人员“衣、食、住、医、葬”服务和分散供养老人巡访、巡检等工作的管理。</t>
  </si>
  <si>
    <t>全面提升养老服务质量</t>
  </si>
  <si>
    <t>满意度达90%以上</t>
  </si>
  <si>
    <t>改善集中供养特困老人生活条件，实现敬老院工作的正常运转。</t>
  </si>
  <si>
    <t>稳步提高运转效率及品质</t>
  </si>
  <si>
    <t>为全市特困供养人员提供了好的生活环境，提升社会生活幸福指数，推动和促进社会的和谐发展</t>
  </si>
  <si>
    <t>特困人员对敬老院工作的满意度</t>
  </si>
  <si>
    <t>考核入住敬老院的群众对服务质量满意度</t>
  </si>
  <si>
    <t>市财政要结合实际将留守儿童和留守老人保障纳入政府购买服务指导性目录，优化和调整支出结构，统筹使用中央和地方财政资金，每年至少安排20万元工作经费。用于开展留守儿童和留守老人关心关爱服务质量提升工作。</t>
  </si>
  <si>
    <t>服务本市范围内的留守儿童和留守老人数量</t>
  </si>
  <si>
    <t>增强特殊困难群众获得感、幸福感、安全感，促进社会和谐稳定</t>
  </si>
  <si>
    <t>长期</t>
  </si>
  <si>
    <t>满意度</t>
  </si>
  <si>
    <t xml:space="preserve"> 提高留守儿童和留守老人的关爱服务，增强留守儿童和留守老人的心理健康，加强村、社区对留守儿童和留守老人的支持服务，促进留守儿童和留守老人的社会参与和融入，提升留守儿童和留守老人的紧急援助，提升服务人员的专业能力和服务态度，定期评估和监督关爱服务的实施效果，优化资源配置，确保关爱服务的可持续性。</t>
  </si>
  <si>
    <t>2025年预计经济困难老人津贴保障对象130人，所需经费省、州（市）、县（市、区）三级财政负担，省级财政给予适当补助。为保障经济困难老年人补助资金发放，参照老年津贴，州、县两级承担比例，州级财政承担30%，县级财政承担70%进行测算。经测算，2025年经济困难老年人应安排配套资金7.8万元。其中州级承担30%，2.34万元；市级承担70%，5.46万元。</t>
  </si>
  <si>
    <t>实施社会化发放人数</t>
  </si>
  <si>
    <t>130</t>
  </si>
  <si>
    <t xml:space="preserve">年满80周岁及以上的低保老年人和分散供养的特困老年人，按不低于50元／人／月的标准发放经济困难老年人服务补贴。
</t>
  </si>
  <si>
    <t>年满80周岁老年人发放经济困难服务补贴覆盖率</t>
  </si>
  <si>
    <t>100</t>
  </si>
  <si>
    <t>由市民政局通过财政惠民惠农补贴资金“一卡通”发放平台发放到经济困难老人手中。及时足额发放到补贴对象社会保障卡银行账户。</t>
  </si>
  <si>
    <t>发放对象满意度</t>
  </si>
  <si>
    <t>具有本市户籍、年满80周岁及以上的低保老年人和分散供养的特困老年人，按不低于50元／人／月的标准发放经济困难老年人服务补贴。</t>
  </si>
  <si>
    <t>发放六十年代精简补助</t>
  </si>
  <si>
    <t>获补对象数</t>
  </si>
  <si>
    <t>&lt;</t>
  </si>
  <si>
    <t>人(人次、家)</t>
  </si>
  <si>
    <t>反映获补助人员、企业的数量情况，也适用补贴、资助等形式的补助。</t>
  </si>
  <si>
    <t>经济效益</t>
  </si>
  <si>
    <t>带动人均增收</t>
  </si>
  <si>
    <t>12960</t>
  </si>
  <si>
    <t>反映补助带动人均增收的情况。</t>
  </si>
  <si>
    <t>受益对象满意度</t>
  </si>
  <si>
    <t>80</t>
  </si>
  <si>
    <t>反映获补助受益对象的满意程度。</t>
  </si>
  <si>
    <t>全面深入推进殡葬改革，推广节地生态安葬方式，自2020年1月1日瑞丽市辖区范围划定为火化区后，瑞丽市辖区范围人员死亡后全部火化，火化率将达到100％。</t>
  </si>
  <si>
    <t>火化补助发放率</t>
  </si>
  <si>
    <t>100%</t>
  </si>
  <si>
    <t>本市行政区域内的城乡居民死亡后一律实行火化。</t>
  </si>
  <si>
    <t>时效指标</t>
  </si>
  <si>
    <t>火化补助发放时限</t>
  </si>
  <si>
    <t>全年</t>
  </si>
  <si>
    <t>成本指标</t>
  </si>
  <si>
    <t>经济成本指标</t>
  </si>
  <si>
    <t>260万元</t>
  </si>
  <si>
    <t>万元</t>
  </si>
  <si>
    <t>丧葬陋俗、殡葬乱象发生率</t>
  </si>
  <si>
    <t>0%</t>
  </si>
  <si>
    <t>占地不超0.8平米</t>
  </si>
  <si>
    <t>群众满意度</t>
  </si>
  <si>
    <t>群众对殡葬火化事业的满意度</t>
  </si>
  <si>
    <t>给予老年人更多生活上的帮助和精神上的安慰，让老年人共享经济社会发展成果，安享幸福晚年。</t>
  </si>
  <si>
    <t>补助社会化发放率</t>
  </si>
  <si>
    <t>反映补助资金社会化发放的比例情况。
补助社会化发放率=采用社会化发放的补助资金数/发放补助资金总额*100%</t>
  </si>
  <si>
    <t>有所改善</t>
  </si>
  <si>
    <t>反映补助促进受助对象生活状况改善的情况。</t>
  </si>
  <si>
    <t>90%</t>
  </si>
  <si>
    <t>进一步深化改革，加强社会组织建设，激发社会组织活力，促进社会组织健康有序发展，保障工作经费，确保服务到位、执法有力、监管有效。</t>
  </si>
  <si>
    <t>组织业务培训</t>
  </si>
  <si>
    <t>&lt;=</t>
  </si>
  <si>
    <t>2000人次.3万元</t>
  </si>
  <si>
    <t>全市125家社会组织从业人员培训</t>
  </si>
  <si>
    <t>政策宣传单发放数量</t>
  </si>
  <si>
    <t>5000份.1万元</t>
  </si>
  <si>
    <t>份</t>
  </si>
  <si>
    <t>全市范围内发放宣传单</t>
  </si>
  <si>
    <t>开展社会组织评估工作</t>
  </si>
  <si>
    <t>125家.1万元</t>
  </si>
  <si>
    <t>家</t>
  </si>
  <si>
    <t>对需要评估的社会组织进行评估</t>
  </si>
  <si>
    <t>1.完成宣传单发放工作2.完成培训3.开展社会组织评估工作</t>
  </si>
  <si>
    <t>95%</t>
  </si>
  <si>
    <t>到社会组织督导检查、调研工作不少于10次、社会组织年检参检率不低于90%、引导社会组织完善内部治理结构情况</t>
  </si>
  <si>
    <t>加大对社会组织的监管力度，更加规范社会组织内部管理</t>
  </si>
  <si>
    <t>对全市125家社会组织加大监管工作，使社会组织更加优化，参与培训的社会组织对培训满意</t>
  </si>
  <si>
    <t>对全市125家社会组织加大监管工作，使社会组织更加优化，满意度90%</t>
  </si>
  <si>
    <t>规范收养登记行为，保护合法的收养关系，维护收养关系当事人的权利，保障被收养人和收养人的合法权益，遵循平等自愿的原则，使被收养的未成年人在抚养、成长过程中得到最大化的保护。</t>
  </si>
  <si>
    <t>民政专项工作经费（收养登记工作经费）</t>
  </si>
  <si>
    <t>20000</t>
  </si>
  <si>
    <t>协同完成收养登记工作</t>
  </si>
  <si>
    <t>次</t>
  </si>
  <si>
    <t>无</t>
  </si>
  <si>
    <t>规范收养登记行为，保护合法的收养关系，维护收养关系当事人的权利。 有效保障了收养关系当事人的合法权益。</t>
  </si>
  <si>
    <t>不断完善</t>
  </si>
  <si>
    <t>保护合法的收养关系，维护收养关系当事人的权利，全面贯彻落实科学发展观，体现以人为本，依法保护当事人的合法权益。</t>
  </si>
  <si>
    <t>政策知晓率、 工作满意度</t>
  </si>
  <si>
    <t>反映中国公民收养子女登记办法政策宣传及服务对象的知晓情况。反映收养人、被收养人等服务对象对此工作的调查满意度。</t>
  </si>
  <si>
    <t>机关事业单位职工遗属生活补助</t>
  </si>
  <si>
    <t>政策知晓率</t>
  </si>
  <si>
    <t>反映补助政策的宣传效果情况。
政策知晓率=调查中补助政策知晓人数/调查总人数*100%</t>
  </si>
  <si>
    <t>规范城乡低保政策实施，合理确定保障标准，使低保对象基本生活得到有效保障。</t>
  </si>
  <si>
    <t>低保对象人数</t>
  </si>
  <si>
    <t>应保尽保</t>
  </si>
  <si>
    <t>城乡低保标准</t>
  </si>
  <si>
    <t>加强农村留守儿童关爱保护工作，全面贯彻留守儿童安全、自我防范意识，深入推进留守儿童心理健康教育。</t>
  </si>
  <si>
    <t>协调完成入户50次</t>
  </si>
  <si>
    <t>50</t>
  </si>
  <si>
    <t>加强农村留守儿童关爱保护力度，确保农村留守儿童得到妥善照料和更好关爱保护。</t>
  </si>
  <si>
    <t>不断完善,农村留守儿童关爱保护制度</t>
  </si>
  <si>
    <t>加大工作力度，采取有效措施，确保农村留守儿童得到妥善监护照料和更好关爱保护。</t>
  </si>
  <si>
    <t>政策知晓率, 工作满意度</t>
  </si>
  <si>
    <t>反映关爱农村留守儿童保障制度政策宣传及服务对象的知晓情况。 反映农村留守儿童及监护照料人等服务对象对此工作的调查满意度</t>
  </si>
  <si>
    <t>完成2021年殡葬改革任务</t>
  </si>
  <si>
    <t>火化证</t>
  </si>
  <si>
    <t>3000</t>
  </si>
  <si>
    <t>本</t>
  </si>
  <si>
    <t>强化社会主义精神文明建设和生态文明建设，进一步深化殡葬改革，服务实验区经济发展大局。</t>
  </si>
  <si>
    <t>公墓卫生清理</t>
  </si>
  <si>
    <t>公墓安全隐患整治</t>
  </si>
  <si>
    <t>5万元</t>
  </si>
  <si>
    <t>安全事故发生率下降</t>
  </si>
  <si>
    <t>殡葬改革工作推进进程加快</t>
  </si>
  <si>
    <t>20%</t>
  </si>
  <si>
    <t>为保障2020年瑞丽市常住人口法定婚龄人群婚姻登记证工本费，2021年婚姻登记工本费预计8000证，婚姻登记法律法规进行宣传，牵头开展加强婚姻管理引领婚照育新风三年专项行动、牵头做好我市婚俗改革。</t>
  </si>
  <si>
    <t>完成2025年结婚和离婚登记工本的发放</t>
  </si>
  <si>
    <t>1600</t>
  </si>
  <si>
    <t>对</t>
  </si>
  <si>
    <t>保障2025年瑞丽市常住人口法定婚龄人群婚姻登记证工本费，保障婚姻登记机关依法履行管理职责所需要相关经费。</t>
  </si>
  <si>
    <t>稳步提高服务水平</t>
  </si>
  <si>
    <t>切实加强新时代离退休干部党的建设工作，规范党建工作经费保障、使用和管理。</t>
  </si>
  <si>
    <t>市级机关事业单位离退休干部党支部</t>
  </si>
  <si>
    <t>个</t>
  </si>
  <si>
    <t>瑞丽市市级机关事业单位离退休干部党支部工作经费每年不少于3000元实施</t>
  </si>
  <si>
    <t>市级机关事业单位离退休干部党支部工作经费</t>
  </si>
  <si>
    <t>支部政治功能组织功能和战斗堡垒作用、党员先锋模范作用</t>
  </si>
  <si>
    <t>85</t>
  </si>
  <si>
    <t>支部战斗堡垒作用、党员先锋模范作用有效发挥</t>
  </si>
  <si>
    <t>党员满意度</t>
  </si>
  <si>
    <t>党员满意度进一步提升</t>
  </si>
  <si>
    <t>对农村五保供养人员、城乡最低生活保障对象、重点优抚对象火化补助能够按照文件相关规定及时的发放补助。</t>
  </si>
  <si>
    <t>发放补助对象人次</t>
  </si>
  <si>
    <t>凡具有本省户籍、且不能享受国家规定丧葬补助的农村五保供养、城乡最低生活保障对象、重点优抚对象死亡火化的给予1000元。</t>
  </si>
  <si>
    <t>补助发放率</t>
  </si>
  <si>
    <t>补助发放时限</t>
  </si>
  <si>
    <t>10万元</t>
  </si>
  <si>
    <t>通过特殊困难群体火化补助减轻特殊困难群体丧属的生产生活压力。</t>
  </si>
  <si>
    <t>凡具有本省户籍、且不能享受国家规定丧葬补助的农村五保供养、城乡最低生活保障对象、重点优抚对象死亡</t>
  </si>
  <si>
    <t>凡具有本省户籍、且不能享受国家规定丧葬补助的农村五保供养、城乡最低生活保障对象、重点优抚对象死亡火化的给予1000元补助。</t>
  </si>
  <si>
    <t>两案人员生活补助</t>
  </si>
  <si>
    <t xml:space="preserve">根据统计局提供我市上年度老年人口数据2.75万人，按30%测算参保人数8250人，州级3元/人标准补助，需老年人意外伤害保险补助经费2.475万元；市级7元/人标准补助，需老年人意外伤害保险补助经费5.775万元；合计8.25万元。  </t>
  </si>
  <si>
    <t>服务全市老年人</t>
  </si>
  <si>
    <t>8250</t>
  </si>
  <si>
    <t>自2020年起每年从财政安排资金用于补助购买老年人意外伤害保险，具体补助金额以每年实际参保人数进行补助，每人补助10元（州级3元、市级7元）。</t>
  </si>
  <si>
    <t>让老年人共享经济社会发展成果，维护社会和谐稳定。</t>
  </si>
  <si>
    <t xml:space="preserve">自2020年起每年从财政安排资金用于补助购买老年人意外伤害保险，具体补助金额以每年实际参保人数进行补助，每人补助10元（州级3元、市级7元）。
</t>
  </si>
  <si>
    <t>98</t>
  </si>
  <si>
    <t>提高老年人抵御意外风险能力，保护老年人身心健康，让老年人共享改革发展成果、安享幸福晚年。</t>
  </si>
  <si>
    <t>根据勐卯街道管辖范围、实际人口，建成区情况，开展勐卯街道析置工作，完成勐卯街道析置工作，进一步优化勐卯街道行政功能布局，提升城镇公共服务水平。</t>
  </si>
  <si>
    <t>勐卯街道析置为2个街道</t>
  </si>
  <si>
    <t>提升城镇公共服务水平</t>
  </si>
  <si>
    <t>群众满意度90%</t>
  </si>
  <si>
    <t>完成勐卯街道析置工作</t>
  </si>
  <si>
    <t>瑞丽市2021-2025年殡葬服务费450万元</t>
  </si>
  <si>
    <t>获补覆盖率</t>
  </si>
  <si>
    <t>获补覆盖率=实际获得补助人数（企业数）/申请符合标准人数（企业数）*100%</t>
  </si>
  <si>
    <t>工作项目</t>
  </si>
  <si>
    <t>反应实施项目个数</t>
  </si>
  <si>
    <t>反映救助政策的宣传效果情况。
政策知晓率=调查中救助政策知晓人数/调查总人数*100%</t>
  </si>
  <si>
    <t>对象满意度</t>
  </si>
  <si>
    <t>反映获对象的满意程度。
对象满意度=调查中满意和较满意的获救助人员数/调查总人数*100%</t>
  </si>
  <si>
    <t>根据市委市政府工作部署安排，完成勐卯街道析置后，进行行政区域界线勘定,明确行政管理范围，埋设界桩，进一步优化勐卯街道行政功能布局，提升城镇公共服务水平。</t>
  </si>
  <si>
    <t>瑞丽市勐卯街道析置勘界17千米</t>
  </si>
  <si>
    <t>17</t>
  </si>
  <si>
    <t>千米</t>
  </si>
  <si>
    <t>根据市委政府工作部署安排，完成勐卯街道析置后，进行行政区域界线勘定,明确行政管理范围，埋设界桩，进一步优化勐卯街道行政功能布局，提升城镇公共服务水平。</t>
  </si>
  <si>
    <t>优化我市行政区划功能布局</t>
  </si>
  <si>
    <t>群众满意度95%</t>
  </si>
  <si>
    <t>（一）开展“敬老月”活动，全市60个村（居）委会，预测3000元/个，共计18万元；
（二）开展“法定老年节”（农历九月初九）百岁老人走访慰问活动，预测走访10位百岁老人，慰问金1000元/人，共计1万元；
（三）其他老年人活动保障经费1万元。</t>
  </si>
  <si>
    <t>敬老月期间全市60个村（居）委会，开展有益于农村老年人身心健康的活动。</t>
  </si>
  <si>
    <t>60</t>
  </si>
  <si>
    <t>老年人活动经费每年列入财政预算20万元，拨付老龄委办公室专项用于老年人活动补助。</t>
  </si>
  <si>
    <t>营造尊老敬老的社会氛围，增强社会凝聚力，促进社会和谐稳定</t>
  </si>
  <si>
    <t>农村老年人满意度</t>
  </si>
  <si>
    <t>根据省民政厅、财政厅、人社厅、省委编办《关于积极推行政府购买服务 加强基层社会救助经办服务能力的实施意见》云民社救[2018]4号。政府向社会力量购买社会救助服务工作全面推行，建立稳定高素质的社会救助经办队伍，按照规定为县乡及行政村配置村级民政（社会救助）协理员制度，基层社会救助经办服务能力显著增强，对象识别的精准度、数据信息质量提高，困难群众对社会救助服务的满意度明显提升。</t>
  </si>
  <si>
    <t>配置民政（社会救助）协理员的行政村占比</t>
  </si>
  <si>
    <t>按照规定为县乡及行政村配置村级民政（社会救助）协理员制度，基层社会救助经办服务能力显著增强，对象识别的精准度、数据信息质量提高，困难群众对社会救助服务的满意度明显提升。</t>
  </si>
  <si>
    <t>补助资金发放率</t>
  </si>
  <si>
    <t>及时发放</t>
  </si>
  <si>
    <t>提高社会救助工作服务效率</t>
  </si>
  <si>
    <t>显著提高</t>
  </si>
  <si>
    <t>购买服务对象满意度</t>
  </si>
  <si>
    <t>≥90%</t>
  </si>
  <si>
    <t>2025年对生活无着的流浪、乞讨人员提供主动救助、生活救助、医疗救治、教育矫治、返乡救助、临时安置、未成年人救助保护等基本救助。</t>
  </si>
  <si>
    <t>对符合条件求助的流浪乞讨人员救助率</t>
  </si>
  <si>
    <t>2024年对生活无着的流浪、乞讨人员提供主动救助、生活救助、医疗救治、教育矫治、返乡救助、临时安置、未成年人救助保护等基本救助。</t>
  </si>
  <si>
    <t>对符合条件流浪乞讨生活无着人员的救助工作覆盖率</t>
  </si>
  <si>
    <t>项目可持续发挥作用的期限</t>
  </si>
  <si>
    <t>殡仪馆日常维护运转开支</t>
  </si>
  <si>
    <t>殡仪馆日常维护</t>
  </si>
  <si>
    <t>反映制作宣传横幅、宣传册等的数量情况等其他</t>
  </si>
  <si>
    <t>宣传内容知晓率</t>
  </si>
  <si>
    <t>反映通过抽查方式完成，相关受众群体对宣传内容的知晓程度。
宣传内容知晓率=被调查对象中知晓人数/被调查对象的人数*100%
（具体应用时指标名称根据项目进行具体化，比如具体为重大事件知晓率、宣贯政策知晓率、重要政策知晓率等。）</t>
  </si>
  <si>
    <t>社会公众满意度</t>
  </si>
  <si>
    <t>反映社会公众对宣传的满意程度。</t>
  </si>
  <si>
    <t>县（市）级财政按照最低生活保障对象8元/人·年标准安排本级城乡社会救助工作经费，完成社会救助工作</t>
  </si>
  <si>
    <t>社会救助工作核对</t>
  </si>
  <si>
    <t>户</t>
  </si>
  <si>
    <t>入户开展低保工作支出</t>
  </si>
  <si>
    <t>提高低保精准识别率</t>
  </si>
  <si>
    <t>逐步提高</t>
  </si>
  <si>
    <t>符合享受低保的人员进一步精确数据，无错保漏报</t>
  </si>
  <si>
    <t>社会对象满意度</t>
  </si>
  <si>
    <t>对社会工作的满意程度</t>
  </si>
  <si>
    <t>全面深入推进殡葬改革，推广节地生态安葬方式，倡导形成花葬、树葬、草坪葬、骨灰留存、深埋不留坟头等生态安葬风尚。</t>
  </si>
  <si>
    <t>奖励金发放人次</t>
  </si>
  <si>
    <t>300</t>
  </si>
  <si>
    <t>公墓区域内采取树葬、花葬、平埋不留坟头等的接地生态安葬的奖励金。</t>
  </si>
  <si>
    <t>奖励金发放率</t>
  </si>
  <si>
    <t>奖励金发放时限</t>
  </si>
  <si>
    <t>150万元</t>
  </si>
  <si>
    <t>节地生态安葬人数提高</t>
  </si>
  <si>
    <t>对居民节地生态安葬意识形成的影响</t>
  </si>
  <si>
    <t>通过节地生态安葬补助提高丧属的积极性，并减轻丧属的负担。</t>
  </si>
  <si>
    <t>党员活动载体更加丰富、形式更加多样、党员积极性进一步提升，党性修养、先锋模范作用更加凸显。</t>
  </si>
  <si>
    <t>在职党员数</t>
  </si>
  <si>
    <t>按照在职党员每年150元/人的标准预算</t>
  </si>
  <si>
    <t>保障标准</t>
  </si>
  <si>
    <t>150</t>
  </si>
  <si>
    <t>元/人</t>
  </si>
  <si>
    <t>发挥支部政治功能组织功能和战斗堡垒作用、党员先锋模范作用</t>
  </si>
  <si>
    <t>支部政治功能组织功能和战斗堡垒作用明显提升</t>
  </si>
  <si>
    <t>支部政治功能组织功能和战斗堡垒作用、党员先锋模范作用进一步提升</t>
  </si>
  <si>
    <t>根据股室计划安排残疾人两项补贴</t>
  </si>
  <si>
    <t>1000</t>
  </si>
  <si>
    <t>11150000</t>
  </si>
  <si>
    <t>预算06表</t>
  </si>
  <si>
    <t xml:space="preserve">  2025年部门政府性基金预算支出预算表</t>
  </si>
  <si>
    <t>单位名称</t>
  </si>
  <si>
    <t>本年政府性基金预算支出</t>
  </si>
  <si>
    <t>备注：因2025年本部门无部门政府性基金预算，本表无数据，此表公开空表。</t>
  </si>
  <si>
    <t>预算07表</t>
  </si>
  <si>
    <t>2025年部门政府采购预算表</t>
  </si>
  <si>
    <t>预算项目</t>
  </si>
  <si>
    <t>采购项目</t>
  </si>
  <si>
    <t>采购品目</t>
  </si>
  <si>
    <t>计量
单位</t>
  </si>
  <si>
    <t>数量</t>
  </si>
  <si>
    <t>面向中小企业预留资金</t>
  </si>
  <si>
    <t>政府性
基金</t>
  </si>
  <si>
    <t>国有资本经营收益</t>
  </si>
  <si>
    <t>财政专户管理的收入</t>
  </si>
  <si>
    <t>档案柜</t>
  </si>
  <si>
    <t>文件柜</t>
  </si>
  <si>
    <t>复印机</t>
  </si>
  <si>
    <t>复印纸</t>
  </si>
  <si>
    <t>车辆服务</t>
  </si>
  <si>
    <t>车辆加油、添加燃料服务</t>
  </si>
  <si>
    <t>预算08表</t>
  </si>
  <si>
    <t>2025年部门政府购买服务预算表</t>
  </si>
  <si>
    <t>政府购买服务项目</t>
  </si>
  <si>
    <t>政府购买服务指导性目录代码</t>
  </si>
  <si>
    <t>所属服务类别</t>
  </si>
  <si>
    <t>所属服务领域</t>
  </si>
  <si>
    <t>购买内容简述</t>
  </si>
  <si>
    <t>单位自筹</t>
  </si>
  <si>
    <t>备注：因2025年本部门无部门政府购买服务预算，本表无数据，此表公开空表。</t>
  </si>
  <si>
    <t>预算09-1表</t>
  </si>
  <si>
    <t>2025年县对下转移支付预算表</t>
  </si>
  <si>
    <t>单位名称（项目）</t>
  </si>
  <si>
    <t>地区</t>
  </si>
  <si>
    <t>政府性基金</t>
  </si>
  <si>
    <t>畹町镇</t>
  </si>
  <si>
    <t>弄岛镇</t>
  </si>
  <si>
    <t>姐相镇</t>
  </si>
  <si>
    <t>户育乡</t>
  </si>
  <si>
    <t>勐秀乡</t>
  </si>
  <si>
    <t>备注：因2025年本部门无县对下转移支付预算，本表无数据，此表公开空表。</t>
  </si>
  <si>
    <t>预算09-2表</t>
  </si>
  <si>
    <t>2025年县对下转移支付绩效目标表</t>
  </si>
  <si>
    <t xml:space="preserve">单位名称： 瑞丽市民政局  </t>
  </si>
  <si>
    <t>备注：因2025年本部门无县对下转移支付绩效目标，本表无数据，此表公开空表。</t>
  </si>
  <si>
    <t>预算10表</t>
  </si>
  <si>
    <t>2025年新增资产配置表</t>
  </si>
  <si>
    <t>资产类别</t>
  </si>
  <si>
    <t>资产分类代码.名称</t>
  </si>
  <si>
    <t>资产名称</t>
  </si>
  <si>
    <t>计量单位</t>
  </si>
  <si>
    <t>财政部门批复数（元）</t>
  </si>
  <si>
    <t>单价</t>
  </si>
  <si>
    <t>金额</t>
  </si>
  <si>
    <t>备注：因2025年本部门无新增资产配置预算，本表无数据，此表公开空表。</t>
  </si>
  <si>
    <t>预算11表</t>
  </si>
  <si>
    <t>2025年上级补助项目支出预算表</t>
  </si>
  <si>
    <t>上级补助</t>
  </si>
  <si>
    <t>民政事业专项转移支付补助资金</t>
  </si>
  <si>
    <t>中央城乡困难群众救助补助资金</t>
  </si>
  <si>
    <t>中央集中彩票公益金补助资金</t>
  </si>
  <si>
    <t>30308</t>
  </si>
  <si>
    <t>助学金</t>
  </si>
  <si>
    <t>预算12表</t>
  </si>
  <si>
    <t>2025年部门项目中期规划预算表</t>
  </si>
  <si>
    <t>项目级次</t>
  </si>
  <si>
    <t>2025年</t>
  </si>
  <si>
    <t>2026年</t>
  </si>
  <si>
    <t>2027年</t>
  </si>
  <si>
    <t>311 专项业务类</t>
  </si>
  <si>
    <t>本级</t>
  </si>
  <si>
    <t>312 民生类</t>
  </si>
  <si>
    <t>313 事业发展类</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</si>
</sst>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0.00_);[Red]\-0.00\ "/>
    <numFmt numFmtId="178" formatCode="0.00_ "/>
    <numFmt numFmtId="179" formatCode="#,##0.00_ "/>
  </numFmts>
  <fonts count="36">
    <font>
      <sz val="9"/>
      <color theme="1"/>
      <name val="Microsoft YaHei UI"/>
      <charset val="134"/>
    </font>
    <font>
      <sz val="10"/>
      <name val="宋体"/>
      <charset val="134"/>
    </font>
    <font>
      <b/>
      <sz val="22"/>
      <name val="宋体"/>
      <charset val="134"/>
    </font>
    <font>
      <sz val="9"/>
      <name val="宋体"/>
      <charset val="134"/>
    </font>
    <font>
      <sz val="11"/>
      <name val="宋体"/>
      <charset val="134"/>
    </font>
    <font>
      <b/>
      <sz val="23"/>
      <name val="宋体"/>
      <charset val="134"/>
    </font>
    <font>
      <sz val="10"/>
      <color indexed="65"/>
      <name val="宋体"/>
      <charset val="134"/>
    </font>
    <font>
      <sz val="9"/>
      <name val="SimSun"/>
      <charset val="134"/>
    </font>
    <font>
      <sz val="12"/>
      <name val="宋体"/>
      <charset val="134"/>
    </font>
    <font>
      <b/>
      <sz val="22"/>
      <name val="Microsoft Sans Serif"/>
      <charset val="134"/>
    </font>
    <font>
      <sz val="10"/>
      <name val="SimSun"/>
      <charset val="134"/>
    </font>
    <font>
      <b/>
      <sz val="20"/>
      <name val="宋体"/>
      <charset val="134"/>
    </font>
    <font>
      <b/>
      <sz val="11"/>
      <name val="宋体"/>
      <charset val="134"/>
    </font>
    <font>
      <b/>
      <sz val="9"/>
      <name val="宋体"/>
      <charset val="134"/>
    </font>
    <font>
      <sz val="8"/>
      <name val="宋体"/>
      <charset val="134"/>
    </font>
    <font>
      <sz val="10"/>
      <name val="黑体"/>
      <charset val="134"/>
    </font>
    <font>
      <sz val="11"/>
      <color theme="1"/>
      <name val="等线"/>
      <charset val="134"/>
      <scheme val="minor"/>
    </font>
    <font>
      <u/>
      <sz val="11"/>
      <color indexed="4"/>
      <name val="等线"/>
      <charset val="134"/>
      <scheme val="minor"/>
    </font>
    <font>
      <u/>
      <sz val="11"/>
      <color indexed="20"/>
      <name val="等线"/>
      <charset val="134"/>
      <scheme val="minor"/>
    </font>
    <font>
      <sz val="11"/>
      <color indexed="2"/>
      <name val="等线"/>
      <charset val="134"/>
      <scheme val="minor"/>
    </font>
    <font>
      <b/>
      <sz val="18"/>
      <color theme="3"/>
      <name val="等线"/>
      <charset val="134"/>
      <scheme val="minor"/>
    </font>
    <font>
      <i/>
      <sz val="11"/>
      <color rgb="FF7F7F7F"/>
      <name val="等线"/>
      <charset val="134"/>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134"/>
      <scheme val="minor"/>
    </font>
    <font>
      <b/>
      <sz val="11"/>
      <color rgb="FF3F3F3F"/>
      <name val="等线"/>
      <charset val="134"/>
      <scheme val="minor"/>
    </font>
    <font>
      <b/>
      <sz val="11"/>
      <color rgb="FFFA7D00"/>
      <name val="等线"/>
      <charset val="134"/>
      <scheme val="minor"/>
    </font>
    <font>
      <b/>
      <sz val="11"/>
      <color indexed="65"/>
      <name val="等线"/>
      <charset val="134"/>
      <scheme val="minor"/>
    </font>
    <font>
      <sz val="11"/>
      <color rgb="FFFA7D00"/>
      <name val="等线"/>
      <charset val="134"/>
      <scheme val="minor"/>
    </font>
    <font>
      <b/>
      <sz val="11"/>
      <color theme="1"/>
      <name val="等线"/>
      <charset val="134"/>
      <scheme val="minor"/>
    </font>
    <font>
      <sz val="11"/>
      <color rgb="FF006100"/>
      <name val="等线"/>
      <charset val="134"/>
      <scheme val="minor"/>
    </font>
    <font>
      <sz val="11"/>
      <color rgb="FF9C0006"/>
      <name val="等线"/>
      <charset val="134"/>
      <scheme val="minor"/>
    </font>
    <font>
      <sz val="11"/>
      <color rgb="FF9C6500"/>
      <name val="等线"/>
      <charset val="134"/>
      <scheme val="minor"/>
    </font>
    <font>
      <sz val="11"/>
      <color theme="0"/>
      <name val="等线"/>
      <charset val="134"/>
      <scheme val="minor"/>
    </font>
    <font>
      <sz val="9"/>
      <name val="Microsoft YaHei UI"/>
      <charset val="134"/>
    </font>
  </fonts>
  <fills count="33">
    <fill>
      <patternFill patternType="none"/>
    </fill>
    <fill>
      <patternFill patternType="gray125"/>
    </fill>
    <fill>
      <patternFill patternType="solid">
        <fgColor indexed="26"/>
        <bgColor indexed="26"/>
      </patternFill>
    </fill>
    <fill>
      <patternFill patternType="solid">
        <fgColor indexed="47"/>
        <bgColor indexed="47"/>
      </patternFill>
    </fill>
    <fill>
      <patternFill patternType="solid">
        <fgColor rgb="FFF2F2F2"/>
        <bgColor rgb="FFF2F2F2"/>
      </patternFill>
    </fill>
    <fill>
      <patternFill patternType="solid">
        <fgColor rgb="FFA5A5A5"/>
        <bgColor rgb="FFA5A5A5"/>
      </patternFill>
    </fill>
    <fill>
      <patternFill patternType="solid">
        <fgColor rgb="FFC6EFCE"/>
        <bgColor rgb="FFC6EFCE"/>
      </patternFill>
    </fill>
    <fill>
      <patternFill patternType="solid">
        <fgColor rgb="FFFFC7CE"/>
        <bgColor rgb="FFFFC7CE"/>
      </patternFill>
    </fill>
    <fill>
      <patternFill patternType="solid">
        <fgColor rgb="FFFFEB9C"/>
        <bgColor rgb="FFFFEB9C"/>
      </patternFill>
    </fill>
    <fill>
      <patternFill patternType="solid">
        <fgColor theme="4"/>
        <bgColor theme="4"/>
      </patternFill>
    </fill>
    <fill>
      <patternFill patternType="solid">
        <fgColor theme="4" tint="0.799981688894314"/>
        <bgColor theme="4" tint="0.799981688894314"/>
      </patternFill>
    </fill>
    <fill>
      <patternFill patternType="solid">
        <fgColor theme="4" tint="0.599993896298105"/>
        <bgColor theme="4" tint="0.599993896298105"/>
      </patternFill>
    </fill>
    <fill>
      <patternFill patternType="solid">
        <fgColor theme="4" tint="0.399975585192419"/>
        <bgColor theme="4" tint="0.399975585192419"/>
      </patternFill>
    </fill>
    <fill>
      <patternFill patternType="solid">
        <fgColor theme="5"/>
        <bgColor theme="5"/>
      </patternFill>
    </fill>
    <fill>
      <patternFill patternType="solid">
        <fgColor theme="5" tint="0.799981688894314"/>
        <bgColor theme="5" tint="0.799981688894314"/>
      </patternFill>
    </fill>
    <fill>
      <patternFill patternType="solid">
        <fgColor theme="5" tint="0.599993896298105"/>
        <bgColor theme="5" tint="0.599993896298105"/>
      </patternFill>
    </fill>
    <fill>
      <patternFill patternType="solid">
        <fgColor theme="5" tint="0.399975585192419"/>
        <bgColor theme="5" tint="0.399975585192419"/>
      </patternFill>
    </fill>
    <fill>
      <patternFill patternType="solid">
        <fgColor theme="6"/>
        <bgColor theme="6"/>
      </patternFill>
    </fill>
    <fill>
      <patternFill patternType="solid">
        <fgColor theme="6" tint="0.799981688894314"/>
        <bgColor theme="6" tint="0.799981688894314"/>
      </patternFill>
    </fill>
    <fill>
      <patternFill patternType="solid">
        <fgColor theme="6" tint="0.599993896298105"/>
        <bgColor theme="6" tint="0.599993896298105"/>
      </patternFill>
    </fill>
    <fill>
      <patternFill patternType="solid">
        <fgColor theme="6" tint="0.399975585192419"/>
        <bgColor theme="6" tint="0.399975585192419"/>
      </patternFill>
    </fill>
    <fill>
      <patternFill patternType="solid">
        <fgColor theme="7"/>
        <bgColor theme="7"/>
      </patternFill>
    </fill>
    <fill>
      <patternFill patternType="solid">
        <fgColor theme="7" tint="0.799981688894314"/>
        <bgColor theme="7" tint="0.799981688894314"/>
      </patternFill>
    </fill>
    <fill>
      <patternFill patternType="solid">
        <fgColor theme="7" tint="0.599993896298105"/>
        <bgColor theme="7" tint="0.599993896298105"/>
      </patternFill>
    </fill>
    <fill>
      <patternFill patternType="solid">
        <fgColor theme="7" tint="0.399975585192419"/>
        <bgColor theme="7" tint="0.399975585192419"/>
      </patternFill>
    </fill>
    <fill>
      <patternFill patternType="solid">
        <fgColor theme="8"/>
        <bgColor theme="8"/>
      </patternFill>
    </fill>
    <fill>
      <patternFill patternType="solid">
        <fgColor theme="8" tint="0.799981688894314"/>
        <bgColor theme="8" tint="0.799981688894314"/>
      </patternFill>
    </fill>
    <fill>
      <patternFill patternType="solid">
        <fgColor theme="8" tint="0.599993896298105"/>
        <bgColor theme="8" tint="0.599993896298105"/>
      </patternFill>
    </fill>
    <fill>
      <patternFill patternType="solid">
        <fgColor theme="8" tint="0.399975585192419"/>
        <bgColor theme="8" tint="0.399975585192419"/>
      </patternFill>
    </fill>
    <fill>
      <patternFill patternType="solid">
        <fgColor theme="9"/>
        <bgColor theme="9"/>
      </patternFill>
    </fill>
    <fill>
      <patternFill patternType="solid">
        <fgColor theme="9" tint="0.799981688894314"/>
        <bgColor theme="9" tint="0.799981688894314"/>
      </patternFill>
    </fill>
    <fill>
      <patternFill patternType="solid">
        <fgColor theme="9" tint="0.599993896298105"/>
        <bgColor theme="9" tint="0.599993896298105"/>
      </patternFill>
    </fill>
    <fill>
      <patternFill patternType="solid">
        <fgColor theme="9" tint="0.399975585192419"/>
        <bgColor theme="9" tint="0.399975585192419"/>
      </patternFill>
    </fill>
  </fills>
  <borders count="23">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right/>
      <top style="thin">
        <color auto="1"/>
      </top>
      <bottom/>
      <diagonal/>
    </border>
    <border>
      <left/>
      <right style="thin">
        <color auto="1"/>
      </right>
      <top style="thin">
        <color auto="1"/>
      </top>
      <bottom/>
      <diagonal/>
    </border>
    <border>
      <left style="thin">
        <color auto="1"/>
      </left>
      <right/>
      <top style="thin">
        <color auto="1"/>
      </top>
      <bottom/>
      <diagonal/>
    </border>
    <border>
      <left style="thin">
        <color auto="1"/>
      </left>
      <right/>
      <top/>
      <bottom style="thin">
        <color auto="1"/>
      </bottom>
      <diagonal/>
    </border>
    <border>
      <left/>
      <right style="thin">
        <color auto="1"/>
      </right>
      <top/>
      <bottom/>
      <diagonal/>
    </border>
    <border>
      <left/>
      <right style="thin">
        <color auto="1"/>
      </right>
      <top/>
      <bottom style="thin">
        <color auto="1"/>
      </bottom>
      <diagonal/>
    </border>
    <border>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0" fillId="0" borderId="0">
      <alignment vertical="top"/>
      <protection locked="0"/>
    </xf>
    <xf numFmtId="43" fontId="16" fillId="0" borderId="0" applyFont="0" applyFill="0" applyBorder="0" applyProtection="0">
      <alignment vertical="center"/>
    </xf>
    <xf numFmtId="44" fontId="16" fillId="0" borderId="0" applyFont="0" applyFill="0" applyBorder="0" applyProtection="0">
      <alignment vertical="center"/>
    </xf>
    <xf numFmtId="9" fontId="16" fillId="0" borderId="0" applyFont="0" applyFill="0" applyBorder="0" applyProtection="0">
      <alignment vertical="center"/>
    </xf>
    <xf numFmtId="41" fontId="16" fillId="0" borderId="0" applyFont="0" applyFill="0" applyBorder="0" applyProtection="0">
      <alignment vertical="center"/>
    </xf>
    <xf numFmtId="42" fontId="16" fillId="0" borderId="0" applyFont="0" applyFill="0" applyBorder="0" applyProtection="0">
      <alignment vertical="center"/>
    </xf>
    <xf numFmtId="0" fontId="17" fillId="0" borderId="0" applyNumberFormat="0" applyFill="0" applyBorder="0" applyProtection="0">
      <alignment vertical="center"/>
    </xf>
    <xf numFmtId="0" fontId="18" fillId="0" borderId="0" applyNumberFormat="0" applyFill="0" applyBorder="0" applyProtection="0">
      <alignment vertical="center"/>
    </xf>
    <xf numFmtId="0" fontId="16" fillId="2" borderId="15" applyNumberFormat="0" applyFont="0" applyProtection="0">
      <alignment vertical="center"/>
    </xf>
    <xf numFmtId="0" fontId="19" fillId="0" borderId="0" applyNumberFormat="0" applyFill="0" applyBorder="0" applyProtection="0">
      <alignment vertical="center"/>
    </xf>
    <xf numFmtId="0" fontId="20" fillId="0" borderId="0" applyNumberFormat="0" applyFill="0" applyBorder="0" applyProtection="0">
      <alignment vertical="center"/>
    </xf>
    <xf numFmtId="0" fontId="21" fillId="0" borderId="0" applyNumberFormat="0" applyFill="0" applyBorder="0" applyProtection="0">
      <alignment vertical="center"/>
    </xf>
    <xf numFmtId="0" fontId="22" fillId="0" borderId="16" applyNumberFormat="0" applyFill="0" applyProtection="0">
      <alignment vertical="center"/>
    </xf>
    <xf numFmtId="0" fontId="23" fillId="0" borderId="16" applyNumberFormat="0" applyFill="0" applyProtection="0">
      <alignment vertical="center"/>
    </xf>
    <xf numFmtId="0" fontId="24" fillId="0" borderId="17" applyNumberFormat="0" applyFill="0" applyProtection="0">
      <alignment vertical="center"/>
    </xf>
    <xf numFmtId="0" fontId="24" fillId="0" borderId="0" applyNumberFormat="0" applyFill="0" applyBorder="0" applyProtection="0">
      <alignment vertical="center"/>
    </xf>
    <xf numFmtId="0" fontId="25" fillId="3" borderId="18" applyNumberFormat="0" applyProtection="0">
      <alignment vertical="center"/>
    </xf>
    <xf numFmtId="0" fontId="26" fillId="4" borderId="19" applyNumberFormat="0" applyProtection="0">
      <alignment vertical="center"/>
    </xf>
    <xf numFmtId="0" fontId="27" fillId="4" borderId="18" applyNumberFormat="0" applyProtection="0">
      <alignment vertical="center"/>
    </xf>
    <xf numFmtId="0" fontId="28" fillId="5" borderId="20" applyNumberFormat="0" applyProtection="0">
      <alignment vertical="center"/>
    </xf>
    <xf numFmtId="0" fontId="29" fillId="0" borderId="21" applyNumberFormat="0" applyFill="0" applyProtection="0">
      <alignment vertical="center"/>
    </xf>
    <xf numFmtId="0" fontId="30" fillId="0" borderId="22" applyNumberFormat="0" applyFill="0" applyProtection="0">
      <alignment vertical="center"/>
    </xf>
    <xf numFmtId="0" fontId="31" fillId="6" borderId="0" applyNumberFormat="0" applyBorder="0" applyProtection="0">
      <alignment vertical="center"/>
    </xf>
    <xf numFmtId="0" fontId="32" fillId="7" borderId="0" applyNumberFormat="0" applyBorder="0" applyProtection="0">
      <alignment vertical="center"/>
    </xf>
    <xf numFmtId="0" fontId="33" fillId="8" borderId="0" applyNumberFormat="0" applyBorder="0" applyProtection="0">
      <alignment vertical="center"/>
    </xf>
    <xf numFmtId="0" fontId="34" fillId="9" borderId="0" applyNumberFormat="0" applyBorder="0" applyProtection="0">
      <alignment vertical="center"/>
    </xf>
    <xf numFmtId="0" fontId="16" fillId="10" borderId="0" applyNumberFormat="0" applyBorder="0" applyProtection="0">
      <alignment vertical="center"/>
    </xf>
    <xf numFmtId="0" fontId="16" fillId="11" borderId="0" applyNumberFormat="0" applyBorder="0" applyProtection="0">
      <alignment vertical="center"/>
    </xf>
    <xf numFmtId="0" fontId="34" fillId="12" borderId="0" applyNumberFormat="0" applyBorder="0" applyProtection="0">
      <alignment vertical="center"/>
    </xf>
    <xf numFmtId="0" fontId="34" fillId="13" borderId="0" applyNumberFormat="0" applyBorder="0" applyProtection="0">
      <alignment vertical="center"/>
    </xf>
    <xf numFmtId="0" fontId="16" fillId="14" borderId="0" applyNumberFormat="0" applyBorder="0" applyProtection="0">
      <alignment vertical="center"/>
    </xf>
    <xf numFmtId="0" fontId="16" fillId="15" borderId="0" applyNumberFormat="0" applyBorder="0" applyProtection="0">
      <alignment vertical="center"/>
    </xf>
    <xf numFmtId="0" fontId="34" fillId="16" borderId="0" applyNumberFormat="0" applyBorder="0" applyProtection="0">
      <alignment vertical="center"/>
    </xf>
    <xf numFmtId="0" fontId="34" fillId="17" borderId="0" applyNumberFormat="0" applyBorder="0" applyProtection="0">
      <alignment vertical="center"/>
    </xf>
    <xf numFmtId="0" fontId="16" fillId="18" borderId="0" applyNumberFormat="0" applyBorder="0" applyProtection="0">
      <alignment vertical="center"/>
    </xf>
    <xf numFmtId="0" fontId="16" fillId="19" borderId="0" applyNumberFormat="0" applyBorder="0" applyProtection="0">
      <alignment vertical="center"/>
    </xf>
    <xf numFmtId="0" fontId="34" fillId="20" borderId="0" applyNumberFormat="0" applyBorder="0" applyProtection="0">
      <alignment vertical="center"/>
    </xf>
    <xf numFmtId="0" fontId="34" fillId="21" borderId="0" applyNumberFormat="0" applyBorder="0" applyProtection="0">
      <alignment vertical="center"/>
    </xf>
    <xf numFmtId="0" fontId="16" fillId="22" borderId="0" applyNumberFormat="0" applyBorder="0" applyProtection="0">
      <alignment vertical="center"/>
    </xf>
    <xf numFmtId="0" fontId="16" fillId="23" borderId="0" applyNumberFormat="0" applyBorder="0" applyProtection="0">
      <alignment vertical="center"/>
    </xf>
    <xf numFmtId="0" fontId="34" fillId="24" borderId="0" applyNumberFormat="0" applyBorder="0" applyProtection="0">
      <alignment vertical="center"/>
    </xf>
    <xf numFmtId="0" fontId="34" fillId="25" borderId="0" applyNumberFormat="0" applyBorder="0" applyProtection="0">
      <alignment vertical="center"/>
    </xf>
    <xf numFmtId="0" fontId="16" fillId="26" borderId="0" applyNumberFormat="0" applyBorder="0" applyProtection="0">
      <alignment vertical="center"/>
    </xf>
    <xf numFmtId="0" fontId="16" fillId="27" borderId="0" applyNumberFormat="0" applyBorder="0" applyProtection="0">
      <alignment vertical="center"/>
    </xf>
    <xf numFmtId="0" fontId="34" fillId="28" borderId="0" applyNumberFormat="0" applyBorder="0" applyProtection="0">
      <alignment vertical="center"/>
    </xf>
    <xf numFmtId="0" fontId="34" fillId="29" borderId="0" applyNumberFormat="0" applyBorder="0" applyProtection="0">
      <alignment vertical="center"/>
    </xf>
    <xf numFmtId="0" fontId="16" fillId="30" borderId="0" applyNumberFormat="0" applyBorder="0" applyProtection="0">
      <alignment vertical="center"/>
    </xf>
    <xf numFmtId="0" fontId="16" fillId="31" borderId="0" applyNumberFormat="0" applyBorder="0" applyProtection="0">
      <alignment vertical="center"/>
    </xf>
    <xf numFmtId="0" fontId="34" fillId="32" borderId="0" applyNumberFormat="0" applyBorder="0" applyProtection="0">
      <alignment vertical="center"/>
    </xf>
    <xf numFmtId="0" fontId="4" fillId="0" borderId="0">
      <alignment vertical="center"/>
    </xf>
    <xf numFmtId="0" fontId="35" fillId="0" borderId="0">
      <alignment vertical="top"/>
      <protection locked="0"/>
    </xf>
    <xf numFmtId="0" fontId="4" fillId="0" borderId="0">
      <alignment vertical="center"/>
    </xf>
    <xf numFmtId="0" fontId="4" fillId="0" borderId="0"/>
    <xf numFmtId="176" fontId="3" fillId="0" borderId="7">
      <alignment horizontal="right" vertical="center"/>
    </xf>
    <xf numFmtId="49" fontId="3" fillId="0" borderId="7">
      <alignment horizontal="left" vertical="center" wrapText="1"/>
    </xf>
  </cellStyleXfs>
  <cellXfs count="258">
    <xf numFmtId="0" fontId="0" fillId="0" borderId="0" xfId="0" applyAlignment="1" applyProtection="1">
      <alignment vertical="top"/>
      <protection locked="0"/>
    </xf>
    <xf numFmtId="0" fontId="1" fillId="0" borderId="0" xfId="50" applyFont="1" applyAlignment="1" applyProtection="1"/>
    <xf numFmtId="49" fontId="1" fillId="0" borderId="0" xfId="50" applyNumberFormat="1" applyFont="1" applyAlignment="1" applyProtection="1"/>
    <xf numFmtId="0" fontId="1" fillId="0" borderId="0" xfId="50" applyFont="1" applyAlignment="1" applyProtection="1">
      <alignment horizontal="right" vertical="center"/>
      <protection locked="0"/>
    </xf>
    <xf numFmtId="0" fontId="2" fillId="0" borderId="0" xfId="50" applyFont="1" applyAlignment="1" applyProtection="1">
      <alignment horizontal="center" vertical="center"/>
    </xf>
    <xf numFmtId="0" fontId="3" fillId="0" borderId="0" xfId="50" applyFont="1" applyAlignment="1" applyProtection="1">
      <alignment horizontal="left" vertical="center"/>
      <protection locked="0"/>
    </xf>
    <xf numFmtId="0" fontId="4" fillId="0" borderId="0" xfId="50" applyFont="1" applyAlignment="1" applyProtection="1">
      <alignment horizontal="left" vertical="center"/>
    </xf>
    <xf numFmtId="0" fontId="4" fillId="0" borderId="0" xfId="50" applyFont="1" applyAlignment="1" applyProtection="1"/>
    <xf numFmtId="0" fontId="1" fillId="0" borderId="0" xfId="50" applyFont="1" applyAlignment="1" applyProtection="1">
      <alignment horizontal="right"/>
      <protection locked="0"/>
    </xf>
    <xf numFmtId="0" fontId="4" fillId="0" borderId="1" xfId="50" applyFont="1" applyBorder="1" applyAlignment="1" applyProtection="1">
      <alignment horizontal="center" vertical="center" wrapText="1"/>
      <protection locked="0"/>
    </xf>
    <xf numFmtId="0" fontId="4" fillId="0" borderId="1" xfId="50" applyFont="1" applyBorder="1" applyAlignment="1" applyProtection="1">
      <alignment horizontal="center" vertical="center" wrapText="1"/>
    </xf>
    <xf numFmtId="0" fontId="4" fillId="0" borderId="2" xfId="50" applyFont="1" applyBorder="1" applyAlignment="1" applyProtection="1">
      <alignment horizontal="center" vertical="center"/>
    </xf>
    <xf numFmtId="0" fontId="4" fillId="0" borderId="3" xfId="50" applyFont="1" applyBorder="1" applyAlignment="1" applyProtection="1">
      <alignment horizontal="center" vertical="center"/>
    </xf>
    <xf numFmtId="0" fontId="4" fillId="0" borderId="4" xfId="50" applyFont="1" applyBorder="1" applyAlignment="1" applyProtection="1">
      <alignment horizontal="center" vertical="center"/>
    </xf>
    <xf numFmtId="0" fontId="4" fillId="0" borderId="5" xfId="50" applyFont="1" applyBorder="1" applyAlignment="1" applyProtection="1">
      <alignment horizontal="center" vertical="center" wrapText="1"/>
      <protection locked="0"/>
    </xf>
    <xf numFmtId="0" fontId="4" fillId="0" borderId="5" xfId="50" applyFont="1" applyBorder="1" applyAlignment="1" applyProtection="1">
      <alignment horizontal="center" vertical="center" wrapText="1"/>
    </xf>
    <xf numFmtId="0" fontId="4" fillId="0" borderId="1" xfId="50" applyFont="1" applyBorder="1" applyAlignment="1" applyProtection="1">
      <alignment horizontal="center" vertical="center"/>
    </xf>
    <xf numFmtId="0" fontId="4" fillId="0" borderId="6" xfId="50" applyFont="1" applyBorder="1" applyAlignment="1" applyProtection="1">
      <alignment horizontal="center" vertical="center" wrapText="1"/>
      <protection locked="0"/>
    </xf>
    <xf numFmtId="0" fontId="4" fillId="0" borderId="6" xfId="50" applyFont="1" applyBorder="1" applyAlignment="1" applyProtection="1">
      <alignment horizontal="center" vertical="center" wrapText="1"/>
    </xf>
    <xf numFmtId="0" fontId="4" fillId="0" borderId="6" xfId="50" applyFont="1" applyBorder="1" applyAlignment="1" applyProtection="1">
      <alignment horizontal="center" vertical="center"/>
    </xf>
    <xf numFmtId="0" fontId="1" fillId="0" borderId="7" xfId="50" applyFont="1" applyBorder="1" applyAlignment="1" applyProtection="1">
      <alignment horizontal="center" vertical="center"/>
    </xf>
    <xf numFmtId="0" fontId="1" fillId="0" borderId="7" xfId="50" applyFont="1" applyBorder="1" applyAlignment="1" applyProtection="1">
      <alignment horizontal="center" vertical="center"/>
      <protection locked="0"/>
    </xf>
    <xf numFmtId="0" fontId="1" fillId="0" borderId="7" xfId="0" applyFont="1" applyBorder="1" applyAlignment="1" applyProtection="1">
      <alignment vertical="center" wrapText="1"/>
    </xf>
    <xf numFmtId="0" fontId="3" fillId="0" borderId="7" xfId="0" applyFont="1" applyBorder="1" applyAlignment="1" applyProtection="1">
      <alignment horizontal="left" vertical="center" wrapText="1"/>
      <protection locked="0"/>
    </xf>
    <xf numFmtId="176" fontId="3" fillId="0" borderId="7" xfId="53" applyNumberFormat="1" applyFont="1" applyBorder="1" applyAlignment="1" applyProtection="1">
      <alignment horizontal="right" vertical="center"/>
      <protection locked="0"/>
    </xf>
    <xf numFmtId="0" fontId="1" fillId="0" borderId="7" xfId="0" applyFont="1" applyBorder="1" applyAlignment="1" applyProtection="1"/>
    <xf numFmtId="49" fontId="3" fillId="0" borderId="7" xfId="54" applyNumberFormat="1" applyFont="1" applyBorder="1" applyAlignment="1" applyProtection="1">
      <alignment horizontal="left" vertical="center" wrapText="1"/>
      <protection locked="0"/>
    </xf>
    <xf numFmtId="0" fontId="3" fillId="0" borderId="2" xfId="0" applyFont="1" applyBorder="1" applyAlignment="1" applyProtection="1">
      <alignment horizontal="center" vertical="center" wrapText="1"/>
      <protection locked="0"/>
    </xf>
    <xf numFmtId="0" fontId="3" fillId="0" borderId="3" xfId="0" applyFont="1" applyBorder="1" applyAlignment="1" applyProtection="1">
      <alignment horizontal="left" vertical="center" wrapText="1"/>
      <protection locked="0"/>
    </xf>
    <xf numFmtId="0" fontId="3" fillId="0" borderId="4" xfId="0" applyFont="1" applyBorder="1" applyAlignment="1" applyProtection="1">
      <alignment horizontal="left" vertical="center" wrapText="1"/>
      <protection locked="0"/>
    </xf>
    <xf numFmtId="0" fontId="4" fillId="0" borderId="5" xfId="50" applyFont="1" applyBorder="1" applyAlignment="1" applyProtection="1">
      <alignment horizontal="center" vertical="center"/>
    </xf>
    <xf numFmtId="0" fontId="3" fillId="0" borderId="7" xfId="0" applyFont="1" applyBorder="1" applyAlignment="1" applyProtection="1">
      <alignment horizontal="left" vertical="center" wrapText="1"/>
    </xf>
    <xf numFmtId="0" fontId="1" fillId="0" borderId="7" xfId="0" applyFont="1" applyBorder="1" applyAlignment="1" applyProtection="1">
      <alignment horizontal="center" vertical="center" wrapText="1"/>
      <protection locked="0"/>
    </xf>
    <xf numFmtId="0" fontId="3" fillId="0" borderId="7" xfId="0" applyFont="1" applyBorder="1" applyAlignment="1" applyProtection="1">
      <alignment horizontal="left" vertical="center"/>
    </xf>
    <xf numFmtId="0" fontId="3" fillId="0" borderId="7" xfId="0" applyFont="1" applyBorder="1" applyAlignment="1" applyProtection="1">
      <alignment horizontal="right" vertical="center" wrapText="1"/>
    </xf>
    <xf numFmtId="0" fontId="3" fillId="0" borderId="7" xfId="0" applyFont="1" applyBorder="1" applyAlignment="1" applyProtection="1">
      <alignment horizontal="right" vertical="center" wrapText="1"/>
      <protection locked="0"/>
    </xf>
    <xf numFmtId="0" fontId="3" fillId="0" borderId="0" xfId="50" applyFont="1" applyAlignment="1" applyProtection="1">
      <alignment vertical="top"/>
      <protection locked="0"/>
    </xf>
    <xf numFmtId="0" fontId="1" fillId="0" borderId="0" xfId="50" applyFont="1" applyAlignment="1" applyProtection="1">
      <alignment vertical="center"/>
    </xf>
    <xf numFmtId="0" fontId="3" fillId="0" borderId="0" xfId="50" applyFont="1" applyAlignment="1" applyProtection="1">
      <alignment horizontal="right" vertical="center"/>
    </xf>
    <xf numFmtId="0" fontId="2" fillId="0" borderId="0" xfId="50" applyFont="1" applyAlignment="1" applyProtection="1">
      <alignment horizontal="center" vertical="center" wrapText="1"/>
    </xf>
    <xf numFmtId="0" fontId="5" fillId="0" borderId="0" xfId="50" applyFont="1" applyAlignment="1" applyProtection="1">
      <alignment horizontal="center" vertical="center"/>
    </xf>
    <xf numFmtId="0" fontId="3" fillId="0" borderId="0" xfId="50" applyFont="1" applyAlignment="1" applyProtection="1">
      <alignment horizontal="left" vertical="center"/>
    </xf>
    <xf numFmtId="0" fontId="4" fillId="0" borderId="2" xfId="50" applyFont="1" applyBorder="1" applyAlignment="1" applyProtection="1">
      <alignment horizontal="center" vertical="center" wrapText="1"/>
    </xf>
    <xf numFmtId="0" fontId="4" fillId="0" borderId="3" xfId="50" applyFont="1" applyBorder="1" applyAlignment="1" applyProtection="1">
      <alignment horizontal="center" vertical="center" wrapText="1"/>
    </xf>
    <xf numFmtId="0" fontId="4" fillId="0" borderId="4" xfId="50" applyFont="1" applyBorder="1" applyAlignment="1" applyProtection="1">
      <alignment horizontal="center" vertical="center" wrapText="1"/>
    </xf>
    <xf numFmtId="0" fontId="4" fillId="0" borderId="7" xfId="50" applyFont="1" applyBorder="1" applyAlignment="1" applyProtection="1">
      <alignment horizontal="center" vertical="center" wrapText="1"/>
    </xf>
    <xf numFmtId="0" fontId="3" fillId="0" borderId="7" xfId="50" applyFont="1" applyBorder="1" applyAlignment="1" applyProtection="1">
      <alignment vertical="center" wrapText="1"/>
    </xf>
    <xf numFmtId="0" fontId="3" fillId="0" borderId="7" xfId="50" applyFont="1" applyBorder="1" applyAlignment="1" applyProtection="1">
      <alignment horizontal="right" vertical="center" wrapText="1"/>
    </xf>
    <xf numFmtId="0" fontId="3" fillId="0" borderId="7" xfId="50" applyFont="1" applyBorder="1" applyAlignment="1" applyProtection="1">
      <alignment horizontal="right" vertical="center"/>
    </xf>
    <xf numFmtId="0" fontId="3" fillId="0" borderId="7" xfId="50" applyFont="1" applyBorder="1" applyAlignment="1" applyProtection="1">
      <alignment horizontal="center" vertical="center" wrapText="1"/>
      <protection locked="0"/>
    </xf>
    <xf numFmtId="0" fontId="3" fillId="0" borderId="4" xfId="50" applyFont="1" applyBorder="1" applyAlignment="1" applyProtection="1">
      <alignment vertical="center" wrapText="1"/>
      <protection locked="0"/>
    </xf>
    <xf numFmtId="0" fontId="3" fillId="0" borderId="7" xfId="50" applyFont="1" applyBorder="1" applyAlignment="1" applyProtection="1">
      <alignment horizontal="right" vertical="center" wrapText="1"/>
      <protection locked="0"/>
    </xf>
    <xf numFmtId="0" fontId="3" fillId="0" borderId="7" xfId="50" applyFont="1" applyBorder="1" applyAlignment="1" applyProtection="1">
      <alignment horizontal="right" vertical="center"/>
      <protection locked="0"/>
    </xf>
    <xf numFmtId="0" fontId="3" fillId="0" borderId="8" xfId="50" applyFont="1" applyBorder="1" applyAlignment="1" applyProtection="1">
      <alignment horizontal="left" vertical="center"/>
    </xf>
    <xf numFmtId="0" fontId="3" fillId="0" borderId="9" xfId="50" applyFont="1" applyBorder="1" applyAlignment="1" applyProtection="1">
      <alignment horizontal="left" vertical="center"/>
    </xf>
    <xf numFmtId="0" fontId="5" fillId="0" borderId="0" xfId="50" applyFont="1" applyAlignment="1" applyProtection="1">
      <alignment horizontal="center" vertical="center"/>
      <protection locked="0"/>
    </xf>
    <xf numFmtId="0" fontId="1" fillId="0" borderId="0" xfId="50" applyFont="1" applyAlignment="1" applyProtection="1">
      <alignment vertical="center"/>
      <protection locked="0"/>
    </xf>
    <xf numFmtId="0" fontId="4" fillId="0" borderId="7" xfId="50" applyFont="1" applyBorder="1" applyAlignment="1" applyProtection="1">
      <alignment horizontal="center" vertical="center"/>
      <protection locked="0"/>
    </xf>
    <xf numFmtId="0" fontId="3" fillId="0" borderId="7" xfId="50" applyFont="1" applyBorder="1" applyAlignment="1" applyProtection="1">
      <alignment horizontal="left" vertical="center" wrapText="1"/>
    </xf>
    <xf numFmtId="0" fontId="3" fillId="0" borderId="7" xfId="50" applyFont="1" applyBorder="1" applyAlignment="1" applyProtection="1">
      <alignment vertical="center"/>
      <protection locked="0"/>
    </xf>
    <xf numFmtId="0" fontId="3" fillId="0" borderId="7" xfId="50" applyFont="1" applyBorder="1" applyAlignment="1" applyProtection="1">
      <alignment horizontal="center" vertical="center" wrapText="1"/>
    </xf>
    <xf numFmtId="0" fontId="3" fillId="0" borderId="7" xfId="50" applyFont="1" applyBorder="1" applyAlignment="1" applyProtection="1">
      <alignment horizontal="center" vertical="center"/>
      <protection locked="0"/>
    </xf>
    <xf numFmtId="0" fontId="3" fillId="0" borderId="7" xfId="50" applyFont="1" applyBorder="1" applyAlignment="1" applyProtection="1">
      <alignment horizontal="left" vertical="center" wrapText="1"/>
      <protection locked="0"/>
    </xf>
    <xf numFmtId="0" fontId="3" fillId="0" borderId="0" xfId="50" applyFont="1" applyAlignment="1" applyProtection="1">
      <alignment horizontal="right" vertical="center"/>
      <protection locked="0"/>
    </xf>
    <xf numFmtId="0" fontId="1" fillId="0" borderId="0" xfId="50" applyFont="1" applyAlignment="1" applyProtection="1">
      <alignment horizontal="right" vertical="center"/>
    </xf>
    <xf numFmtId="0" fontId="3" fillId="0" borderId="0" xfId="50" applyFont="1" applyAlignment="1" applyProtection="1">
      <alignment horizontal="left" vertical="center" wrapText="1"/>
    </xf>
    <xf numFmtId="0" fontId="4" fillId="0" borderId="0" xfId="50" applyFont="1" applyAlignment="1" applyProtection="1">
      <alignment wrapText="1"/>
    </xf>
    <xf numFmtId="0" fontId="1" fillId="0" borderId="0" xfId="50" applyFont="1" applyAlignment="1" applyProtection="1">
      <alignment horizontal="right" wrapText="1"/>
    </xf>
    <xf numFmtId="0" fontId="4" fillId="0" borderId="10" xfId="50" applyFont="1" applyBorder="1" applyAlignment="1" applyProtection="1">
      <alignment horizontal="center" vertical="center"/>
    </xf>
    <xf numFmtId="0" fontId="4" fillId="0" borderId="7" xfId="50" applyFont="1" applyBorder="1" applyAlignment="1" applyProtection="1">
      <alignment horizontal="center" vertical="center"/>
    </xf>
    <xf numFmtId="0" fontId="4" fillId="0" borderId="11" xfId="50" applyFont="1" applyBorder="1" applyAlignment="1" applyProtection="1">
      <alignment horizontal="center" vertical="center"/>
    </xf>
    <xf numFmtId="0" fontId="3" fillId="0" borderId="2" xfId="50" applyFont="1" applyBorder="1" applyAlignment="1" applyProtection="1">
      <alignment horizontal="left" vertical="center" wrapText="1"/>
    </xf>
    <xf numFmtId="0" fontId="3" fillId="0" borderId="2" xfId="50" applyFont="1" applyBorder="1" applyAlignment="1" applyProtection="1">
      <alignment vertical="center" wrapText="1"/>
    </xf>
    <xf numFmtId="0" fontId="3" fillId="0" borderId="0" xfId="50" applyFont="1" applyAlignment="1" applyProtection="1">
      <protection locked="0"/>
    </xf>
    <xf numFmtId="0" fontId="1" fillId="0" borderId="0" xfId="50" applyFont="1" applyAlignment="1" applyProtection="1">
      <alignment wrapText="1"/>
    </xf>
    <xf numFmtId="0" fontId="1" fillId="0" borderId="0" xfId="50" applyFont="1" applyAlignment="1" applyProtection="1">
      <protection locked="0"/>
    </xf>
    <xf numFmtId="0" fontId="5" fillId="0" borderId="0" xfId="50" applyFont="1" applyAlignment="1" applyProtection="1">
      <alignment horizontal="center" vertical="center" wrapText="1"/>
    </xf>
    <xf numFmtId="0" fontId="4" fillId="0" borderId="0" xfId="50" applyFont="1" applyAlignment="1" applyProtection="1">
      <protection locked="0"/>
    </xf>
    <xf numFmtId="0" fontId="4" fillId="0" borderId="9" xfId="50" applyFont="1" applyBorder="1" applyAlignment="1" applyProtection="1">
      <alignment horizontal="center" vertical="center" wrapText="1"/>
    </xf>
    <xf numFmtId="0" fontId="4" fillId="0" borderId="9" xfId="50" applyFont="1" applyBorder="1" applyAlignment="1" applyProtection="1">
      <alignment horizontal="center" vertical="center" wrapText="1"/>
      <protection locked="0"/>
    </xf>
    <xf numFmtId="0" fontId="4" fillId="0" borderId="12" xfId="50" applyFont="1" applyBorder="1" applyAlignment="1" applyProtection="1">
      <alignment horizontal="center" vertical="center" wrapText="1"/>
    </xf>
    <xf numFmtId="0" fontId="4" fillId="0" borderId="12" xfId="50" applyFont="1" applyBorder="1" applyAlignment="1" applyProtection="1">
      <alignment horizontal="center" vertical="center" wrapText="1"/>
      <protection locked="0"/>
    </xf>
    <xf numFmtId="0" fontId="4" fillId="0" borderId="13" xfId="50" applyFont="1" applyBorder="1" applyAlignment="1" applyProtection="1">
      <alignment horizontal="center" vertical="center" wrapText="1"/>
    </xf>
    <xf numFmtId="0" fontId="4" fillId="0" borderId="13" xfId="50" applyFont="1" applyBorder="1" applyAlignment="1" applyProtection="1">
      <alignment horizontal="center" vertical="center" wrapText="1"/>
      <protection locked="0"/>
    </xf>
    <xf numFmtId="0" fontId="4" fillId="0" borderId="13" xfId="50" applyFont="1" applyBorder="1" applyAlignment="1" applyProtection="1">
      <alignment horizontal="center" vertical="center"/>
    </xf>
    <xf numFmtId="0" fontId="3" fillId="0" borderId="6" xfId="50" applyFont="1" applyBorder="1" applyAlignment="1" applyProtection="1">
      <alignment horizontal="left" vertical="center" wrapText="1"/>
    </xf>
    <xf numFmtId="0" fontId="3" fillId="0" borderId="13" xfId="50" applyFont="1" applyBorder="1" applyAlignment="1" applyProtection="1">
      <alignment horizontal="left" vertical="center" wrapText="1"/>
    </xf>
    <xf numFmtId="0" fontId="3" fillId="0" borderId="13" xfId="50" applyFont="1" applyBorder="1" applyAlignment="1" applyProtection="1">
      <alignment horizontal="right" vertical="center"/>
      <protection locked="0"/>
    </xf>
    <xf numFmtId="0" fontId="3" fillId="0" borderId="13" xfId="50" applyFont="1" applyBorder="1" applyAlignment="1" applyProtection="1">
      <alignment horizontal="left" vertical="center" wrapText="1"/>
      <protection locked="0"/>
    </xf>
    <xf numFmtId="0" fontId="3" fillId="0" borderId="13" xfId="50" applyFont="1" applyBorder="1" applyAlignment="1" applyProtection="1">
      <alignment horizontal="right" vertical="center"/>
    </xf>
    <xf numFmtId="0" fontId="3" fillId="0" borderId="11" xfId="50" applyFont="1" applyBorder="1" applyAlignment="1" applyProtection="1">
      <alignment horizontal="center" vertical="center"/>
    </xf>
    <xf numFmtId="0" fontId="3" fillId="0" borderId="14" xfId="50" applyFont="1" applyBorder="1" applyAlignment="1" applyProtection="1">
      <alignment horizontal="left" vertical="center"/>
    </xf>
    <xf numFmtId="0" fontId="3" fillId="0" borderId="13" xfId="50" applyFont="1" applyBorder="1" applyAlignment="1" applyProtection="1">
      <alignment horizontal="left" vertical="center"/>
    </xf>
    <xf numFmtId="0" fontId="3" fillId="0" borderId="0" xfId="50" applyFont="1" applyAlignment="1" applyProtection="1">
      <alignment vertical="top" wrapText="1"/>
      <protection locked="0"/>
    </xf>
    <xf numFmtId="0" fontId="3" fillId="0" borderId="0" xfId="50" applyFont="1" applyAlignment="1" applyProtection="1">
      <alignment horizontal="right" vertical="center" wrapText="1"/>
      <protection locked="0"/>
    </xf>
    <xf numFmtId="0" fontId="5" fillId="0" borderId="0" xfId="50" applyFont="1" applyAlignment="1" applyProtection="1">
      <alignment horizontal="center" vertical="center" wrapText="1"/>
      <protection locked="0"/>
    </xf>
    <xf numFmtId="0" fontId="3" fillId="0" borderId="0" xfId="50" applyFont="1" applyAlignment="1" applyProtection="1">
      <alignment horizontal="right"/>
      <protection locked="0"/>
    </xf>
    <xf numFmtId="0" fontId="3" fillId="0" borderId="0" xfId="50" applyFont="1" applyAlignment="1" applyProtection="1">
      <alignment horizontal="right" wrapText="1"/>
      <protection locked="0"/>
    </xf>
    <xf numFmtId="0" fontId="4" fillId="0" borderId="3" xfId="50" applyFont="1" applyBorder="1" applyAlignment="1" applyProtection="1">
      <alignment horizontal="center" vertical="center" wrapText="1"/>
      <protection locked="0"/>
    </xf>
    <xf numFmtId="0" fontId="4" fillId="0" borderId="3" xfId="50" applyFont="1" applyBorder="1" applyAlignment="1" applyProtection="1">
      <alignment horizontal="center" vertical="center"/>
      <protection locked="0"/>
    </xf>
    <xf numFmtId="0" fontId="4" fillId="0" borderId="14" xfId="50" applyFont="1" applyBorder="1" applyAlignment="1" applyProtection="1">
      <alignment horizontal="center" vertical="center" wrapText="1"/>
    </xf>
    <xf numFmtId="0" fontId="4" fillId="0" borderId="14" xfId="50" applyFont="1" applyBorder="1" applyAlignment="1" applyProtection="1">
      <alignment horizontal="center" vertical="center"/>
      <protection locked="0"/>
    </xf>
    <xf numFmtId="0" fontId="4" fillId="0" borderId="14" xfId="50" applyFont="1" applyBorder="1" applyAlignment="1" applyProtection="1">
      <alignment horizontal="center" vertical="center" wrapText="1"/>
      <protection locked="0"/>
    </xf>
    <xf numFmtId="0" fontId="4" fillId="0" borderId="7" xfId="50" applyFont="1" applyBorder="1" applyAlignment="1" applyProtection="1">
      <alignment horizontal="center" vertical="center" wrapText="1"/>
      <protection locked="0"/>
    </xf>
    <xf numFmtId="0" fontId="3" fillId="0" borderId="0" xfId="50" applyFont="1" applyAlignment="1" applyProtection="1">
      <alignment horizontal="right" vertical="center" wrapText="1"/>
    </xf>
    <xf numFmtId="0" fontId="3" fillId="0" borderId="0" xfId="50" applyFont="1" applyAlignment="1" applyProtection="1">
      <alignment horizontal="right" wrapText="1"/>
    </xf>
    <xf numFmtId="0" fontId="4" fillId="0" borderId="0" xfId="50" applyFont="1" applyAlignment="1" applyProtection="1">
      <alignment horizontal="left"/>
    </xf>
    <xf numFmtId="0" fontId="4" fillId="0" borderId="1" xfId="50" applyFont="1" applyBorder="1" applyAlignment="1" applyProtection="1">
      <alignment horizontal="left" vertical="center" wrapText="1"/>
    </xf>
    <xf numFmtId="0" fontId="4" fillId="0" borderId="9" xfId="50" applyFont="1" applyBorder="1" applyAlignment="1" applyProtection="1">
      <alignment horizontal="left" vertical="center" wrapText="1"/>
    </xf>
    <xf numFmtId="0" fontId="4" fillId="0" borderId="5" xfId="50" applyFont="1" applyBorder="1" applyAlignment="1" applyProtection="1">
      <alignment horizontal="left" vertical="center" wrapText="1"/>
    </xf>
    <xf numFmtId="0" fontId="4" fillId="0" borderId="12" xfId="50" applyFont="1" applyBorder="1" applyAlignment="1" applyProtection="1">
      <alignment horizontal="left" vertical="center" wrapText="1"/>
    </xf>
    <xf numFmtId="0" fontId="4" fillId="0" borderId="6" xfId="50" applyFont="1" applyBorder="1" applyAlignment="1" applyProtection="1">
      <alignment horizontal="left" vertical="center" wrapText="1"/>
    </xf>
    <xf numFmtId="0" fontId="4" fillId="0" borderId="13" xfId="50" applyFont="1" applyBorder="1" applyAlignment="1" applyProtection="1">
      <alignment horizontal="left" vertical="center" wrapText="1"/>
    </xf>
    <xf numFmtId="0" fontId="4" fillId="0" borderId="6" xfId="50" applyFont="1" applyBorder="1" applyAlignment="1" applyProtection="1">
      <alignment horizontal="left" vertical="center"/>
    </xf>
    <xf numFmtId="0" fontId="4" fillId="0" borderId="13" xfId="50" applyFont="1" applyBorder="1" applyAlignment="1" applyProtection="1">
      <alignment horizontal="left" vertical="center"/>
    </xf>
    <xf numFmtId="0" fontId="4" fillId="0" borderId="13" xfId="50" applyFont="1" applyBorder="1" applyAlignment="1" applyProtection="1">
      <alignment horizontal="left" vertical="center"/>
      <protection locked="0"/>
    </xf>
    <xf numFmtId="0" fontId="3" fillId="0" borderId="6" xfId="0" applyFont="1" applyBorder="1" applyAlignment="1" applyProtection="1">
      <alignment horizontal="left" vertical="center" wrapText="1"/>
    </xf>
    <xf numFmtId="0" fontId="3" fillId="0" borderId="13" xfId="0" applyFont="1" applyBorder="1" applyAlignment="1" applyProtection="1">
      <alignment horizontal="left" vertical="center" wrapText="1"/>
    </xf>
    <xf numFmtId="0" fontId="3" fillId="0" borderId="13" xfId="0" applyFont="1" applyBorder="1" applyAlignment="1" applyProtection="1">
      <alignment horizontal="left" vertical="center"/>
    </xf>
    <xf numFmtId="0" fontId="3" fillId="0" borderId="13" xfId="0" applyFont="1" applyBorder="1" applyAlignment="1" applyProtection="1">
      <alignment horizontal="right" vertical="center"/>
    </xf>
    <xf numFmtId="0" fontId="4" fillId="0" borderId="11" xfId="50" applyFont="1" applyBorder="1" applyAlignment="1" applyProtection="1">
      <alignment horizontal="left" vertical="center"/>
    </xf>
    <xf numFmtId="0" fontId="4" fillId="0" borderId="14" xfId="50" applyFont="1" applyBorder="1" applyAlignment="1" applyProtection="1">
      <alignment horizontal="left" vertical="center"/>
    </xf>
    <xf numFmtId="0" fontId="4" fillId="0" borderId="0" xfId="50" applyFont="1" applyAlignment="1" applyProtection="1">
      <alignment horizontal="left" vertical="top"/>
      <protection locked="0"/>
    </xf>
    <xf numFmtId="0" fontId="4" fillId="0" borderId="0" xfId="50" applyFont="1" applyAlignment="1" applyProtection="1">
      <alignment horizontal="left"/>
      <protection locked="0"/>
    </xf>
    <xf numFmtId="0" fontId="4" fillId="0" borderId="12" xfId="50" applyFont="1" applyBorder="1" applyAlignment="1" applyProtection="1">
      <alignment horizontal="left" vertical="center" wrapText="1"/>
      <protection locked="0"/>
    </xf>
    <xf numFmtId="0" fontId="4" fillId="0" borderId="14" xfId="50" applyFont="1" applyBorder="1" applyAlignment="1" applyProtection="1">
      <alignment horizontal="left" vertical="center" wrapText="1"/>
    </xf>
    <xf numFmtId="0" fontId="4" fillId="0" borderId="14" xfId="50" applyFont="1" applyBorder="1" applyAlignment="1" applyProtection="1">
      <alignment horizontal="left" vertical="center"/>
      <protection locked="0"/>
    </xf>
    <xf numFmtId="0" fontId="4" fillId="0" borderId="14" xfId="50" applyFont="1" applyBorder="1" applyAlignment="1" applyProtection="1">
      <alignment horizontal="left" vertical="center" wrapText="1"/>
      <protection locked="0"/>
    </xf>
    <xf numFmtId="0" fontId="4" fillId="0" borderId="13" xfId="50" applyFont="1" applyBorder="1" applyAlignment="1" applyProtection="1">
      <alignment horizontal="left" vertical="center" wrapText="1"/>
      <protection locked="0"/>
    </xf>
    <xf numFmtId="0" fontId="4" fillId="0" borderId="7" xfId="50" applyFont="1" applyBorder="1" applyAlignment="1" applyProtection="1">
      <alignment horizontal="left" vertical="center" wrapText="1"/>
      <protection locked="0"/>
    </xf>
    <xf numFmtId="4" fontId="4" fillId="0" borderId="13" xfId="50" applyNumberFormat="1" applyFont="1" applyBorder="1" applyAlignment="1" applyProtection="1">
      <alignment horizontal="left" vertical="center"/>
      <protection locked="0"/>
    </xf>
    <xf numFmtId="49" fontId="1" fillId="0" borderId="0" xfId="50" applyNumberFormat="1" applyFont="1" applyAlignment="1" applyProtection="1">
      <protection locked="0"/>
    </xf>
    <xf numFmtId="0" fontId="1" fillId="0" borderId="0" xfId="50" applyFont="1" applyAlignment="1" applyProtection="1">
      <alignment horizontal="right"/>
    </xf>
    <xf numFmtId="0" fontId="3" fillId="0" borderId="0" xfId="50" applyFont="1" applyAlignment="1" applyProtection="1">
      <alignment horizontal="right"/>
    </xf>
    <xf numFmtId="0" fontId="2" fillId="0" borderId="0" xfId="50" applyFont="1" applyAlignment="1" applyProtection="1">
      <alignment horizontal="center" vertical="center" wrapText="1"/>
      <protection locked="0"/>
    </xf>
    <xf numFmtId="0" fontId="2" fillId="0" borderId="0" xfId="50" applyFont="1" applyAlignment="1" applyProtection="1">
      <alignment horizontal="center" vertical="center"/>
      <protection locked="0"/>
    </xf>
    <xf numFmtId="0" fontId="6" fillId="0" borderId="0" xfId="50" applyFont="1" applyAlignment="1" applyProtection="1">
      <alignment horizontal="right"/>
      <protection locked="0"/>
    </xf>
    <xf numFmtId="0" fontId="4" fillId="0" borderId="1" xfId="50" applyFont="1" applyBorder="1" applyAlignment="1" applyProtection="1">
      <alignment horizontal="center" vertical="center"/>
      <protection locked="0"/>
    </xf>
    <xf numFmtId="49" fontId="4" fillId="0" borderId="1" xfId="50" applyNumberFormat="1" applyFont="1" applyBorder="1" applyAlignment="1" applyProtection="1">
      <alignment horizontal="center" vertical="center" wrapText="1"/>
      <protection locked="0"/>
    </xf>
    <xf numFmtId="0" fontId="4" fillId="0" borderId="5" xfId="50" applyFont="1" applyBorder="1" applyAlignment="1" applyProtection="1">
      <alignment horizontal="center" vertical="center"/>
      <protection locked="0"/>
    </xf>
    <xf numFmtId="49" fontId="4" fillId="0" borderId="5" xfId="50" applyNumberFormat="1" applyFont="1" applyBorder="1" applyAlignment="1" applyProtection="1">
      <alignment horizontal="center" vertical="center" wrapText="1"/>
      <protection locked="0"/>
    </xf>
    <xf numFmtId="49" fontId="4" fillId="0" borderId="7" xfId="50" applyNumberFormat="1" applyFont="1" applyBorder="1" applyAlignment="1" applyProtection="1">
      <alignment horizontal="center" vertical="center"/>
      <protection locked="0"/>
    </xf>
    <xf numFmtId="177" fontId="3" fillId="0" borderId="7" xfId="50" applyNumberFormat="1" applyFont="1" applyBorder="1" applyAlignment="1" applyProtection="1">
      <alignment horizontal="right" vertical="center"/>
      <protection locked="0"/>
    </xf>
    <xf numFmtId="177" fontId="3" fillId="0" borderId="7" xfId="50" applyNumberFormat="1" applyFont="1" applyBorder="1" applyAlignment="1" applyProtection="1">
      <alignment horizontal="right" vertical="center" wrapText="1"/>
      <protection locked="0"/>
    </xf>
    <xf numFmtId="177" fontId="3" fillId="0" borderId="7" xfId="50" applyNumberFormat="1" applyFont="1" applyBorder="1" applyAlignment="1" applyProtection="1">
      <alignment horizontal="right" vertical="center"/>
    </xf>
    <xf numFmtId="177" fontId="3" fillId="0" borderId="7" xfId="50" applyNumberFormat="1" applyFont="1" applyBorder="1" applyAlignment="1" applyProtection="1">
      <alignment horizontal="right" vertical="center" wrapText="1"/>
    </xf>
    <xf numFmtId="0" fontId="1" fillId="0" borderId="3" xfId="50" applyFont="1" applyBorder="1" applyAlignment="1" applyProtection="1">
      <alignment horizontal="center" vertical="center"/>
      <protection locked="0"/>
    </xf>
    <xf numFmtId="0" fontId="1" fillId="0" borderId="4" xfId="50" applyFont="1" applyBorder="1" applyAlignment="1" applyProtection="1">
      <alignment horizontal="center" vertical="center"/>
      <protection locked="0"/>
    </xf>
    <xf numFmtId="49" fontId="7" fillId="0" borderId="7" xfId="54" applyNumberFormat="1" applyFont="1" applyBorder="1" applyAlignment="1">
      <alignment horizontal="center" vertical="center" wrapText="1"/>
    </xf>
    <xf numFmtId="49" fontId="7" fillId="0" borderId="7" xfId="54" applyNumberFormat="1" applyFont="1" applyBorder="1" applyAlignment="1">
      <alignment horizontal="left" vertical="center" wrapText="1"/>
    </xf>
    <xf numFmtId="0" fontId="1" fillId="0" borderId="7" xfId="50" applyFont="1" applyBorder="1" applyAlignment="1" applyProtection="1">
      <alignment vertical="center"/>
    </xf>
    <xf numFmtId="0" fontId="1" fillId="0" borderId="0" xfId="50" applyFont="1" applyAlignment="1" applyProtection="1">
      <alignment vertical="top"/>
    </xf>
    <xf numFmtId="49" fontId="3" fillId="0" borderId="7" xfId="54" applyNumberFormat="1" applyFont="1" applyBorder="1" applyAlignment="1">
      <alignment horizontal="left" vertical="center" wrapText="1"/>
    </xf>
    <xf numFmtId="0" fontId="4" fillId="0" borderId="9" xfId="50" applyFont="1" applyBorder="1" applyAlignment="1" applyProtection="1">
      <alignment horizontal="center" vertical="center"/>
    </xf>
    <xf numFmtId="0" fontId="4" fillId="0" borderId="11" xfId="50" applyFont="1" applyBorder="1" applyAlignment="1" applyProtection="1">
      <alignment horizontal="center" vertical="center" wrapText="1"/>
      <protection locked="0"/>
    </xf>
    <xf numFmtId="176" fontId="3" fillId="0" borderId="7" xfId="53" applyNumberFormat="1" applyFont="1" applyBorder="1" applyAlignment="1">
      <alignment horizontal="right" vertical="center"/>
    </xf>
    <xf numFmtId="0" fontId="4" fillId="0" borderId="7" xfId="50" applyFont="1" applyBorder="1" applyAlignment="1" applyProtection="1">
      <alignment horizontal="left" vertical="center"/>
    </xf>
    <xf numFmtId="4" fontId="4" fillId="0" borderId="7" xfId="50" applyNumberFormat="1" applyFont="1" applyBorder="1" applyAlignment="1" applyProtection="1">
      <alignment horizontal="right" vertical="center" wrapText="1"/>
      <protection locked="0"/>
    </xf>
    <xf numFmtId="4" fontId="4" fillId="0" borderId="0" xfId="50" applyNumberFormat="1" applyFont="1" applyAlignment="1" applyProtection="1">
      <alignment horizontal="right" vertical="center" wrapText="1"/>
      <protection locked="0"/>
    </xf>
    <xf numFmtId="0" fontId="1" fillId="0" borderId="0" xfId="50" applyFont="1" applyAlignment="1" applyProtection="1">
      <alignment vertical="top"/>
      <protection locked="0"/>
    </xf>
    <xf numFmtId="0" fontId="4" fillId="0" borderId="0" xfId="50" applyFont="1" applyAlignment="1" applyProtection="1">
      <alignment horizontal="left" vertical="center"/>
      <protection locked="0"/>
    </xf>
    <xf numFmtId="0" fontId="4" fillId="0" borderId="7" xfId="50" applyFont="1" applyBorder="1" applyAlignment="1" applyProtection="1">
      <alignment horizontal="left" vertical="center"/>
      <protection locked="0"/>
    </xf>
    <xf numFmtId="4" fontId="4" fillId="0" borderId="7" xfId="50" applyNumberFormat="1" applyFont="1" applyBorder="1" applyAlignment="1" applyProtection="1">
      <alignment horizontal="right" vertical="center"/>
      <protection locked="0"/>
    </xf>
    <xf numFmtId="0" fontId="8" fillId="0" borderId="0" xfId="50" applyFont="1" applyAlignment="1" applyProtection="1">
      <alignment horizontal="center"/>
    </xf>
    <xf numFmtId="0" fontId="8" fillId="0" borderId="0" xfId="50" applyFont="1" applyAlignment="1" applyProtection="1"/>
    <xf numFmtId="0" fontId="8" fillId="0" borderId="0" xfId="50" applyFont="1" applyAlignment="1" applyProtection="1">
      <alignment horizontal="center" wrapText="1"/>
    </xf>
    <xf numFmtId="0" fontId="8" fillId="0" borderId="0" xfId="50" applyFont="1" applyAlignment="1" applyProtection="1">
      <alignment wrapText="1"/>
    </xf>
    <xf numFmtId="0" fontId="1" fillId="0" borderId="0" xfId="50" applyFont="1" applyAlignment="1" applyProtection="1">
      <alignment horizontal="center" wrapText="1"/>
    </xf>
    <xf numFmtId="0" fontId="9" fillId="0" borderId="0" xfId="50" applyFont="1" applyAlignment="1" applyProtection="1">
      <alignment horizontal="center" vertical="center" wrapText="1"/>
    </xf>
    <xf numFmtId="0" fontId="4" fillId="0" borderId="0" xfId="50" applyFont="1" applyAlignment="1" applyProtection="1">
      <alignment horizontal="center" wrapText="1"/>
    </xf>
    <xf numFmtId="0" fontId="4" fillId="0" borderId="0" xfId="50" applyFont="1" applyAlignment="1" applyProtection="1">
      <alignment horizontal="right" wrapText="1"/>
    </xf>
    <xf numFmtId="0" fontId="8" fillId="0" borderId="1" xfId="50" applyFont="1" applyBorder="1" applyAlignment="1" applyProtection="1">
      <alignment horizontal="center" vertical="center" wrapText="1"/>
    </xf>
    <xf numFmtId="0" fontId="8" fillId="0" borderId="1" xfId="50" applyFont="1" applyBorder="1" applyAlignment="1" applyProtection="1">
      <alignment horizontal="center" vertical="center"/>
    </xf>
    <xf numFmtId="0" fontId="8" fillId="0" borderId="2" xfId="50" applyFont="1" applyBorder="1" applyAlignment="1" applyProtection="1">
      <alignment horizontal="center" vertical="center"/>
    </xf>
    <xf numFmtId="0" fontId="8" fillId="0" borderId="3" xfId="50" applyFont="1" applyBorder="1" applyAlignment="1" applyProtection="1">
      <alignment horizontal="center" vertical="center"/>
    </xf>
    <xf numFmtId="0" fontId="8" fillId="0" borderId="4" xfId="50" applyFont="1" applyBorder="1" applyAlignment="1" applyProtection="1">
      <alignment horizontal="center" vertical="center"/>
    </xf>
    <xf numFmtId="0" fontId="8" fillId="0" borderId="6" xfId="50" applyFont="1" applyBorder="1" applyAlignment="1" applyProtection="1">
      <alignment horizontal="center" vertical="center" wrapText="1"/>
    </xf>
    <xf numFmtId="0" fontId="8" fillId="0" borderId="6" xfId="50" applyFont="1" applyBorder="1" applyAlignment="1" applyProtection="1">
      <alignment horizontal="center" vertical="center"/>
    </xf>
    <xf numFmtId="0" fontId="8" fillId="0" borderId="7" xfId="50" applyFont="1" applyBorder="1" applyAlignment="1" applyProtection="1">
      <alignment horizontal="center" vertical="center"/>
    </xf>
    <xf numFmtId="0" fontId="8" fillId="0" borderId="7" xfId="50" applyFont="1" applyBorder="1" applyAlignment="1" applyProtection="1">
      <alignment horizontal="center" vertical="center" wrapText="1"/>
    </xf>
    <xf numFmtId="0" fontId="8" fillId="0" borderId="2" xfId="50" applyFont="1" applyBorder="1" applyAlignment="1" applyProtection="1">
      <alignment horizontal="center" vertical="center" wrapText="1"/>
    </xf>
    <xf numFmtId="4" fontId="8" fillId="0" borderId="7" xfId="0" applyNumberFormat="1" applyFont="1" applyBorder="1" applyAlignment="1" applyProtection="1">
      <alignment vertical="center"/>
    </xf>
    <xf numFmtId="4" fontId="8" fillId="0" borderId="2" xfId="0" applyNumberFormat="1" applyFont="1" applyBorder="1" applyAlignment="1" applyProtection="1">
      <alignment vertical="center"/>
    </xf>
    <xf numFmtId="10" fontId="8" fillId="0" borderId="0" xfId="3" applyNumberFormat="1" applyFont="1" applyAlignment="1" applyProtection="1">
      <alignment horizontal="center" wrapText="1"/>
    </xf>
    <xf numFmtId="49" fontId="4" fillId="0" borderId="2" xfId="50" applyNumberFormat="1" applyFont="1" applyBorder="1" applyAlignment="1" applyProtection="1">
      <alignment horizontal="center" vertical="center" wrapText="1"/>
    </xf>
    <xf numFmtId="49" fontId="4" fillId="0" borderId="4" xfId="50" applyNumberFormat="1" applyFont="1" applyBorder="1" applyAlignment="1" applyProtection="1">
      <alignment horizontal="center" vertical="center" wrapText="1"/>
    </xf>
    <xf numFmtId="0" fontId="4" fillId="0" borderId="2" xfId="50" applyFont="1" applyBorder="1" applyAlignment="1" applyProtection="1">
      <alignment horizontal="center" vertical="center"/>
      <protection locked="0"/>
    </xf>
    <xf numFmtId="49" fontId="4" fillId="0" borderId="7" xfId="50" applyNumberFormat="1" applyFont="1" applyBorder="1" applyAlignment="1" applyProtection="1">
      <alignment horizontal="center" vertical="center"/>
    </xf>
    <xf numFmtId="49" fontId="10" fillId="0" borderId="7" xfId="54" applyNumberFormat="1" applyFont="1" applyBorder="1" applyAlignment="1">
      <alignment horizontal="left" vertical="center" wrapText="1"/>
    </xf>
    <xf numFmtId="176" fontId="10" fillId="0" borderId="7" xfId="53" applyNumberFormat="1" applyFont="1" applyBorder="1" applyAlignment="1">
      <alignment horizontal="right" vertical="center"/>
    </xf>
    <xf numFmtId="49" fontId="10" fillId="0" borderId="7" xfId="54" applyNumberFormat="1" applyFont="1" applyBorder="1" applyAlignment="1">
      <alignment horizontal="left" vertical="center" wrapText="1" indent="1"/>
    </xf>
    <xf numFmtId="49" fontId="10" fillId="0" borderId="7" xfId="54" applyNumberFormat="1" applyFont="1" applyBorder="1" applyAlignment="1">
      <alignment horizontal="left" vertical="center" wrapText="1" indent="2"/>
    </xf>
    <xf numFmtId="49" fontId="10" fillId="0" borderId="7" xfId="54" applyNumberFormat="1" applyFont="1" applyBorder="1" applyAlignment="1">
      <alignment horizontal="center" vertical="center" wrapText="1"/>
    </xf>
    <xf numFmtId="0" fontId="11" fillId="0" borderId="0" xfId="50" applyFont="1" applyAlignment="1" applyProtection="1">
      <alignment horizontal="center" vertical="center"/>
    </xf>
    <xf numFmtId="0" fontId="12" fillId="0" borderId="0" xfId="50" applyFont="1" applyAlignment="1" applyProtection="1">
      <alignment horizontal="center" vertical="center"/>
    </xf>
    <xf numFmtId="0" fontId="3" fillId="0" borderId="7" xfId="50" applyFont="1" applyBorder="1" applyAlignment="1" applyProtection="1">
      <alignment vertical="center"/>
    </xf>
    <xf numFmtId="4" fontId="3" fillId="0" borderId="7" xfId="50" applyNumberFormat="1" applyFont="1" applyBorder="1" applyAlignment="1" applyProtection="1">
      <alignment horizontal="right" vertical="center"/>
    </xf>
    <xf numFmtId="0" fontId="3" fillId="0" borderId="7" xfId="50" applyFont="1" applyBorder="1" applyAlignment="1" applyProtection="1">
      <alignment horizontal="left" vertical="center"/>
      <protection locked="0"/>
    </xf>
    <xf numFmtId="4" fontId="3" fillId="0" borderId="7" xfId="50" applyNumberFormat="1" applyFont="1" applyBorder="1" applyAlignment="1" applyProtection="1">
      <alignment horizontal="right" vertical="center"/>
      <protection locked="0"/>
    </xf>
    <xf numFmtId="0" fontId="3" fillId="0" borderId="7" xfId="50" applyFont="1" applyBorder="1" applyAlignment="1" applyProtection="1">
      <alignment horizontal="left" vertical="center"/>
    </xf>
    <xf numFmtId="0" fontId="13" fillId="0" borderId="7" xfId="50" applyFont="1" applyBorder="1" applyAlignment="1" applyProtection="1">
      <alignment horizontal="center" vertical="center"/>
    </xf>
    <xf numFmtId="0" fontId="13" fillId="0" borderId="7" xfId="50" applyFont="1" applyBorder="1" applyAlignment="1" applyProtection="1">
      <alignment horizontal="right" vertical="center"/>
    </xf>
    <xf numFmtId="0" fontId="13" fillId="0" borderId="7" xfId="50" applyFont="1" applyBorder="1" applyAlignment="1" applyProtection="1">
      <alignment horizontal="center" vertical="center"/>
      <protection locked="0"/>
    </xf>
    <xf numFmtId="0" fontId="3" fillId="0" borderId="0" xfId="50" applyFont="1" applyAlignment="1" applyProtection="1">
      <alignment horizontal="left" vertical="center" wrapText="1"/>
      <protection locked="0"/>
    </xf>
    <xf numFmtId="0" fontId="4" fillId="0" borderId="0" xfId="50" applyFont="1" applyAlignment="1" applyProtection="1">
      <alignment horizontal="left" vertical="center" wrapText="1"/>
    </xf>
    <xf numFmtId="0" fontId="3" fillId="0" borderId="7" xfId="54" applyNumberFormat="1" applyFont="1" applyBorder="1" applyAlignment="1">
      <alignment horizontal="left" vertical="center" wrapText="1"/>
    </xf>
    <xf numFmtId="0" fontId="14" fillId="0" borderId="7" xfId="50" applyFont="1" applyBorder="1" applyAlignment="1" applyProtection="1">
      <alignment horizontal="center" vertical="center"/>
    </xf>
    <xf numFmtId="0" fontId="3" fillId="0" borderId="7" xfId="54" applyNumberFormat="1" applyFont="1" applyBorder="1" applyAlignment="1">
      <alignment horizontal="left" vertical="center" wrapText="1" indent="1"/>
    </xf>
    <xf numFmtId="0" fontId="3" fillId="0" borderId="7" xfId="54" applyNumberFormat="1" applyFont="1" applyBorder="1" applyAlignment="1">
      <alignment horizontal="left" vertical="center" wrapText="1" indent="2"/>
    </xf>
    <xf numFmtId="0" fontId="8" fillId="0" borderId="0" xfId="0" applyFont="1" applyAlignment="1">
      <alignment horizontal="justify" vertical="top"/>
      <protection locked="0"/>
    </xf>
    <xf numFmtId="178" fontId="1" fillId="0" borderId="0" xfId="50" applyNumberFormat="1" applyFont="1" applyAlignment="1" applyProtection="1"/>
    <xf numFmtId="0" fontId="1" fillId="0" borderId="1" xfId="50" applyFont="1" applyBorder="1" applyAlignment="1" applyProtection="1">
      <alignment horizontal="center" vertical="center" wrapText="1"/>
      <protection locked="0"/>
    </xf>
    <xf numFmtId="0" fontId="1" fillId="0" borderId="9" xfId="50" applyFont="1" applyBorder="1" applyAlignment="1" applyProtection="1">
      <alignment horizontal="center" vertical="center" wrapText="1"/>
      <protection locked="0"/>
    </xf>
    <xf numFmtId="0" fontId="1" fillId="0" borderId="3" xfId="50" applyFont="1" applyBorder="1" applyAlignment="1" applyProtection="1">
      <alignment horizontal="center" vertical="center" wrapText="1"/>
      <protection locked="0"/>
    </xf>
    <xf numFmtId="0" fontId="1" fillId="0" borderId="3" xfId="50" applyFont="1" applyBorder="1" applyAlignment="1" applyProtection="1">
      <alignment horizontal="center" vertical="center" wrapText="1"/>
    </xf>
    <xf numFmtId="0" fontId="1" fillId="0" borderId="5" xfId="50" applyFont="1" applyBorder="1" applyAlignment="1" applyProtection="1">
      <alignment horizontal="center" vertical="center" wrapText="1"/>
    </xf>
    <xf numFmtId="0" fontId="1" fillId="0" borderId="12" xfId="50" applyFont="1" applyBorder="1" applyAlignment="1" applyProtection="1">
      <alignment horizontal="center" vertical="center" wrapText="1"/>
    </xf>
    <xf numFmtId="0" fontId="1" fillId="0" borderId="6" xfId="50" applyFont="1" applyBorder="1" applyAlignment="1" applyProtection="1">
      <alignment horizontal="center" vertical="center"/>
    </xf>
    <xf numFmtId="0" fontId="1" fillId="0" borderId="13" xfId="50" applyFont="1" applyBorder="1" applyAlignment="1" applyProtection="1">
      <alignment horizontal="center" vertical="center"/>
    </xf>
    <xf numFmtId="0" fontId="1" fillId="0" borderId="2" xfId="50" applyFont="1" applyBorder="1" applyAlignment="1" applyProtection="1">
      <alignment horizontal="center" vertical="center"/>
    </xf>
    <xf numFmtId="3" fontId="1" fillId="0" borderId="2" xfId="50" applyNumberFormat="1" applyFont="1" applyBorder="1" applyAlignment="1" applyProtection="1">
      <alignment horizontal="center" vertical="center"/>
    </xf>
    <xf numFmtId="3" fontId="1" fillId="0" borderId="7" xfId="50" applyNumberFormat="1" applyFont="1" applyBorder="1" applyAlignment="1" applyProtection="1">
      <alignment horizontal="center" vertical="center"/>
    </xf>
    <xf numFmtId="0" fontId="1" fillId="0" borderId="7" xfId="50" applyFont="1" applyBorder="1" applyAlignment="1" applyProtection="1">
      <alignment horizontal="left" vertical="center" wrapText="1"/>
    </xf>
    <xf numFmtId="4" fontId="1" fillId="0" borderId="7" xfId="50" applyNumberFormat="1" applyFont="1" applyBorder="1" applyAlignment="1" applyProtection="1">
      <alignment horizontal="right" vertical="center"/>
      <protection locked="0"/>
    </xf>
    <xf numFmtId="0" fontId="1" fillId="0" borderId="2" xfId="50" applyFont="1" applyBorder="1" applyAlignment="1" applyProtection="1">
      <alignment horizontal="center" vertical="center"/>
      <protection locked="0"/>
    </xf>
    <xf numFmtId="0" fontId="1" fillId="0" borderId="4" xfId="50" applyFont="1" applyBorder="1" applyAlignment="1" applyProtection="1">
      <alignment horizontal="right" vertical="center"/>
      <protection locked="0"/>
    </xf>
    <xf numFmtId="0" fontId="1" fillId="0" borderId="4" xfId="50" applyFont="1" applyBorder="1" applyAlignment="1" applyProtection="1">
      <alignment horizontal="center" vertical="center" wrapText="1"/>
    </xf>
    <xf numFmtId="0" fontId="1" fillId="0" borderId="14" xfId="50" applyFont="1" applyBorder="1" applyAlignment="1" applyProtection="1">
      <alignment horizontal="center" vertical="center"/>
      <protection locked="0"/>
    </xf>
    <xf numFmtId="0" fontId="1" fillId="0" borderId="14" xfId="50" applyFont="1" applyBorder="1" applyAlignment="1" applyProtection="1">
      <alignment horizontal="center" vertical="center" wrapText="1"/>
    </xf>
    <xf numFmtId="0" fontId="1" fillId="0" borderId="13" xfId="50" applyFont="1" applyBorder="1" applyAlignment="1" applyProtection="1">
      <alignment horizontal="center" vertical="center" wrapText="1"/>
    </xf>
    <xf numFmtId="0" fontId="1" fillId="0" borderId="12" xfId="50" applyFont="1" applyBorder="1" applyAlignment="1" applyProtection="1">
      <alignment horizontal="center" vertical="center" wrapText="1"/>
      <protection locked="0"/>
    </xf>
    <xf numFmtId="0" fontId="1" fillId="0" borderId="13" xfId="50" applyFont="1" applyBorder="1" applyAlignment="1" applyProtection="1">
      <alignment horizontal="center" vertical="center" wrapText="1"/>
      <protection locked="0"/>
    </xf>
    <xf numFmtId="0" fontId="1" fillId="0" borderId="13" xfId="50" applyFont="1" applyBorder="1" applyAlignment="1" applyProtection="1">
      <alignment horizontal="center" vertical="center"/>
      <protection locked="0"/>
    </xf>
    <xf numFmtId="3" fontId="1" fillId="0" borderId="2" xfId="50" applyNumberFormat="1" applyFont="1" applyBorder="1" applyAlignment="1" applyProtection="1">
      <alignment horizontal="center" vertical="center"/>
      <protection locked="0"/>
    </xf>
    <xf numFmtId="0" fontId="1" fillId="0" borderId="4" xfId="50" applyFont="1" applyBorder="1" applyAlignment="1" applyProtection="1">
      <alignment horizontal="center" vertical="center" wrapText="1"/>
      <protection locked="0"/>
    </xf>
    <xf numFmtId="0" fontId="1" fillId="0" borderId="9" xfId="50" applyFont="1" applyBorder="1" applyAlignment="1" applyProtection="1">
      <alignment horizontal="center" vertical="center" wrapText="1"/>
    </xf>
    <xf numFmtId="0" fontId="1" fillId="0" borderId="6" xfId="50" applyFont="1" applyBorder="1" applyAlignment="1" applyProtection="1">
      <alignment horizontal="center" vertical="center"/>
      <protection locked="0"/>
    </xf>
    <xf numFmtId="3" fontId="1" fillId="0" borderId="6" xfId="50" applyNumberFormat="1" applyFont="1" applyBorder="1" applyAlignment="1" applyProtection="1">
      <alignment horizontal="center" vertical="center"/>
      <protection locked="0"/>
    </xf>
    <xf numFmtId="3" fontId="1" fillId="0" borderId="13" xfId="50" applyNumberFormat="1" applyFont="1" applyBorder="1" applyAlignment="1" applyProtection="1">
      <alignment horizontal="center" vertical="center"/>
      <protection locked="0"/>
    </xf>
    <xf numFmtId="4" fontId="1" fillId="0" borderId="6" xfId="50" applyNumberFormat="1" applyFont="1" applyBorder="1" applyAlignment="1" applyProtection="1">
      <alignment horizontal="right" vertical="center"/>
      <protection locked="0"/>
    </xf>
    <xf numFmtId="0" fontId="1" fillId="0" borderId="7" xfId="50" applyFont="1" applyBorder="1" applyAlignment="1" applyProtection="1">
      <alignment vertical="top"/>
      <protection locked="0"/>
    </xf>
    <xf numFmtId="0" fontId="1" fillId="0" borderId="7" xfId="50" applyFont="1" applyBorder="1" applyAlignment="1" applyProtection="1"/>
    <xf numFmtId="0" fontId="15" fillId="0" borderId="0" xfId="50" applyFont="1" applyAlignment="1" applyProtection="1"/>
    <xf numFmtId="0" fontId="5" fillId="0" borderId="0" xfId="50" applyFont="1" applyAlignment="1" applyProtection="1">
      <alignment horizontal="center" vertical="top"/>
    </xf>
    <xf numFmtId="179" fontId="3" fillId="0" borderId="7" xfId="50" applyNumberFormat="1" applyFont="1" applyBorder="1" applyAlignment="1" applyProtection="1">
      <alignment horizontal="right" vertical="center"/>
    </xf>
    <xf numFmtId="0" fontId="3" fillId="0" borderId="6" xfId="50" applyFont="1" applyBorder="1" applyAlignment="1" applyProtection="1">
      <alignment horizontal="left" vertical="center"/>
      <protection locked="0"/>
    </xf>
    <xf numFmtId="4" fontId="3" fillId="0" borderId="11" xfId="50" applyNumberFormat="1" applyFont="1" applyBorder="1" applyAlignment="1" applyProtection="1">
      <alignment horizontal="right" vertical="center"/>
      <protection locked="0"/>
    </xf>
    <xf numFmtId="179" fontId="13" fillId="0" borderId="7" xfId="50" applyNumberFormat="1" applyFont="1" applyBorder="1" applyAlignment="1" applyProtection="1">
      <alignment horizontal="right" vertical="center"/>
    </xf>
    <xf numFmtId="179" fontId="13" fillId="0" borderId="1" xfId="50" applyNumberFormat="1" applyFont="1" applyBorder="1" applyAlignment="1" applyProtection="1">
      <alignment horizontal="right" vertical="center"/>
    </xf>
    <xf numFmtId="0" fontId="13" fillId="0" borderId="6" xfId="50" applyFont="1" applyBorder="1" applyAlignment="1" applyProtection="1">
      <alignment horizontal="center" vertical="center"/>
    </xf>
    <xf numFmtId="4" fontId="13" fillId="0" borderId="11" xfId="50" applyNumberFormat="1" applyFont="1" applyBorder="1" applyAlignment="1" applyProtection="1">
      <alignment horizontal="right" vertical="center"/>
    </xf>
    <xf numFmtId="0" fontId="13" fillId="0" borderId="2" xfId="50" applyFont="1" applyBorder="1" applyAlignment="1" applyProtection="1">
      <alignment horizontal="center" vertical="center"/>
    </xf>
    <xf numFmtId="4" fontId="13" fillId="0" borderId="7" xfId="50" applyNumberFormat="1" applyFont="1" applyBorder="1" applyAlignment="1" applyProtection="1">
      <alignment horizontal="right" vertical="center"/>
    </xf>
    <xf numFmtId="0" fontId="3" fillId="0" borderId="6" xfId="50" applyFont="1" applyBorder="1" applyAlignment="1" applyProtection="1">
      <alignment horizontal="left" vertical="center"/>
    </xf>
    <xf numFmtId="4" fontId="3" fillId="0" borderId="11" xfId="50" applyNumberFormat="1" applyFont="1" applyBorder="1" applyAlignment="1" applyProtection="1">
      <alignment horizontal="right" vertical="center"/>
    </xf>
    <xf numFmtId="0" fontId="3" fillId="0" borderId="2" xfId="50" applyFont="1" applyBorder="1" applyAlignment="1" applyProtection="1">
      <alignment horizontal="left" vertical="center"/>
    </xf>
    <xf numFmtId="0" fontId="13" fillId="0" borderId="6" xfId="50" applyFont="1" applyBorder="1" applyAlignment="1" applyProtection="1">
      <alignment horizontal="center" vertical="center"/>
      <protection locked="0"/>
    </xf>
    <xf numFmtId="179" fontId="13" fillId="0" borderId="7" xfId="50" applyNumberFormat="1" applyFont="1" applyBorder="1" applyAlignment="1" applyProtection="1">
      <alignment horizontal="right" vertical="center"/>
      <protection locked="0"/>
    </xf>
  </cellXfs>
  <cellStyles count="5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2" xfId="49"/>
    <cellStyle name="Normal" xfId="50"/>
    <cellStyle name="常规 3" xfId="51"/>
    <cellStyle name="常规 2 4" xfId="52"/>
    <cellStyle name="MoneyStyle" xfId="53"/>
    <cellStyle name="TextStyle" xfId="54"/>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等线 Light"/>
        <a:ea typeface="等线 Light"/>
        <a:cs typeface="Arial"/>
      </a:majorFont>
      <a:minorFont>
        <a:latin typeface="等线"/>
        <a:ea typeface="等线"/>
        <a:cs typeface="Arial"/>
      </a:minorFont>
    </a:fontScheme>
    <a:fmtScheme name="Office">
      <a:fillStyleLst>
        <a:solidFill>
          <a:schemeClr val="phClr"/>
        </a:solidFill>
        <a:gradFill>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solidFill>
          <a:schemeClr val="phClr">
            <a:tint val="95000"/>
            <a:satMod val="170000"/>
          </a:schemeClr>
        </a:solidFill>
        <a:gradFill>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4"/>
  <sheetViews>
    <sheetView tabSelected="1" workbookViewId="0">
      <selection activeCell="B18" sqref="B18"/>
    </sheetView>
  </sheetViews>
  <sheetFormatPr defaultColWidth="8" defaultRowHeight="14.25" customHeight="1" outlineLevelCol="3"/>
  <cols>
    <col min="1" max="1" width="40.7142857142857" style="1" customWidth="1"/>
    <col min="2" max="4" width="45.7142857142857" style="1" customWidth="1"/>
    <col min="5" max="5" width="8" style="36" customWidth="1"/>
    <col min="6" max="16384" width="8" style="36"/>
  </cols>
  <sheetData>
    <row r="1" ht="13.5" customHeight="1" spans="1:4">
      <c r="A1" s="242"/>
      <c r="D1" s="133" t="s">
        <v>0</v>
      </c>
    </row>
    <row r="2" ht="36" customHeight="1" spans="1:4">
      <c r="A2" s="4" t="s">
        <v>1</v>
      </c>
      <c r="B2" s="243"/>
      <c r="C2" s="243"/>
      <c r="D2" s="243"/>
    </row>
    <row r="3" ht="21" customHeight="1" spans="1:4">
      <c r="A3" s="41" t="s">
        <v>2</v>
      </c>
      <c r="B3" s="194"/>
      <c r="C3" s="194"/>
      <c r="D3" s="133" t="s">
        <v>3</v>
      </c>
    </row>
    <row r="4" ht="19.5" customHeight="1" spans="1:4">
      <c r="A4" s="11" t="s">
        <v>4</v>
      </c>
      <c r="B4" s="13"/>
      <c r="C4" s="11" t="s">
        <v>5</v>
      </c>
      <c r="D4" s="13"/>
    </row>
    <row r="5" ht="19.5" customHeight="1" spans="1:4">
      <c r="A5" s="16" t="s">
        <v>6</v>
      </c>
      <c r="B5" s="16" t="s">
        <v>7</v>
      </c>
      <c r="C5" s="16" t="s">
        <v>8</v>
      </c>
      <c r="D5" s="16" t="s">
        <v>7</v>
      </c>
    </row>
    <row r="6" ht="19.5" customHeight="1" spans="1:4">
      <c r="A6" s="19"/>
      <c r="B6" s="19"/>
      <c r="C6" s="19"/>
      <c r="D6" s="19"/>
    </row>
    <row r="7" ht="20.25" customHeight="1" spans="1:4">
      <c r="A7" s="199" t="s">
        <v>9</v>
      </c>
      <c r="B7" s="196">
        <v>20928188.17</v>
      </c>
      <c r="C7" s="199" t="s">
        <v>10</v>
      </c>
      <c r="D7" s="196"/>
    </row>
    <row r="8" ht="20.25" customHeight="1" spans="1:4">
      <c r="A8" s="199" t="s">
        <v>11</v>
      </c>
      <c r="B8" s="196"/>
      <c r="C8" s="199" t="s">
        <v>12</v>
      </c>
      <c r="D8" s="48"/>
    </row>
    <row r="9" ht="20.25" customHeight="1" spans="1:4">
      <c r="A9" s="199" t="s">
        <v>13</v>
      </c>
      <c r="B9" s="196"/>
      <c r="C9" s="199" t="s">
        <v>14</v>
      </c>
      <c r="D9" s="48"/>
    </row>
    <row r="10" ht="20.25" customHeight="1" spans="1:4">
      <c r="A10" s="199" t="s">
        <v>15</v>
      </c>
      <c r="B10" s="198"/>
      <c r="C10" s="199" t="s">
        <v>16</v>
      </c>
      <c r="D10" s="48"/>
    </row>
    <row r="11" ht="21.75" customHeight="1" spans="1:4">
      <c r="A11" s="197" t="s">
        <v>17</v>
      </c>
      <c r="B11" s="196">
        <v>1400000</v>
      </c>
      <c r="C11" s="199" t="s">
        <v>18</v>
      </c>
      <c r="D11" s="48"/>
    </row>
    <row r="12" ht="20.25" customHeight="1" spans="1:4">
      <c r="A12" s="197" t="s">
        <v>19</v>
      </c>
      <c r="B12" s="198"/>
      <c r="C12" s="199" t="s">
        <v>20</v>
      </c>
      <c r="D12" s="48"/>
    </row>
    <row r="13" ht="20.25" customHeight="1" spans="1:4">
      <c r="A13" s="197" t="s">
        <v>21</v>
      </c>
      <c r="B13" s="198"/>
      <c r="C13" s="199" t="s">
        <v>22</v>
      </c>
      <c r="D13" s="48"/>
    </row>
    <row r="14" ht="20.25" customHeight="1" spans="1:4">
      <c r="A14" s="197" t="s">
        <v>23</v>
      </c>
      <c r="B14" s="198"/>
      <c r="C14" s="199" t="s">
        <v>24</v>
      </c>
      <c r="D14" s="244">
        <v>21589117.97</v>
      </c>
    </row>
    <row r="15" ht="21" customHeight="1" spans="1:4">
      <c r="A15" s="245" t="s">
        <v>25</v>
      </c>
      <c r="B15" s="198"/>
      <c r="C15" s="199" t="s">
        <v>26</v>
      </c>
      <c r="D15" s="244">
        <v>436564</v>
      </c>
    </row>
    <row r="16" ht="21" customHeight="1" spans="1:4">
      <c r="A16" s="245" t="s">
        <v>27</v>
      </c>
      <c r="B16" s="246"/>
      <c r="C16" s="199" t="s">
        <v>28</v>
      </c>
      <c r="D16" s="244"/>
    </row>
    <row r="17" ht="21" customHeight="1" spans="1:4">
      <c r="A17" s="245" t="s">
        <v>29</v>
      </c>
      <c r="B17" s="246">
        <v>1400000</v>
      </c>
      <c r="C17" s="199" t="s">
        <v>30</v>
      </c>
      <c r="D17" s="244"/>
    </row>
    <row r="18" s="36" customFormat="1" ht="21" customHeight="1" spans="1:4">
      <c r="A18" s="245"/>
      <c r="B18" s="246"/>
      <c r="C18" s="199" t="s">
        <v>31</v>
      </c>
      <c r="D18" s="244"/>
    </row>
    <row r="19" s="36" customFormat="1" ht="21" customHeight="1" spans="1:4">
      <c r="A19" s="245"/>
      <c r="B19" s="246"/>
      <c r="C19" s="199" t="s">
        <v>32</v>
      </c>
      <c r="D19" s="244"/>
    </row>
    <row r="20" s="36" customFormat="1" ht="21" customHeight="1" spans="1:4">
      <c r="A20" s="245"/>
      <c r="B20" s="246"/>
      <c r="C20" s="199" t="s">
        <v>33</v>
      </c>
      <c r="D20" s="244"/>
    </row>
    <row r="21" s="36" customFormat="1" ht="21" customHeight="1" spans="1:4">
      <c r="A21" s="245"/>
      <c r="B21" s="246"/>
      <c r="C21" s="199" t="s">
        <v>34</v>
      </c>
      <c r="D21" s="244"/>
    </row>
    <row r="22" s="36" customFormat="1" ht="21" customHeight="1" spans="1:4">
      <c r="A22" s="245"/>
      <c r="B22" s="246"/>
      <c r="C22" s="199" t="s">
        <v>35</v>
      </c>
      <c r="D22" s="244"/>
    </row>
    <row r="23" s="36" customFormat="1" ht="21" customHeight="1" spans="1:4">
      <c r="A23" s="245"/>
      <c r="B23" s="246"/>
      <c r="C23" s="199" t="s">
        <v>36</v>
      </c>
      <c r="D23" s="244"/>
    </row>
    <row r="24" s="36" customFormat="1" ht="21" customHeight="1" spans="1:4">
      <c r="A24" s="245"/>
      <c r="B24" s="246"/>
      <c r="C24" s="199" t="s">
        <v>37</v>
      </c>
      <c r="D24" s="244"/>
    </row>
    <row r="25" s="36" customFormat="1" ht="21" customHeight="1" spans="1:4">
      <c r="A25" s="245"/>
      <c r="B25" s="246"/>
      <c r="C25" s="199" t="s">
        <v>38</v>
      </c>
      <c r="D25" s="244">
        <v>302506.2</v>
      </c>
    </row>
    <row r="26" s="36" customFormat="1" ht="21" customHeight="1" spans="1:4">
      <c r="A26" s="245"/>
      <c r="B26" s="246"/>
      <c r="C26" s="199" t="s">
        <v>39</v>
      </c>
      <c r="D26" s="247"/>
    </row>
    <row r="27" s="36" customFormat="1" ht="21" customHeight="1" spans="1:4">
      <c r="A27" s="245"/>
      <c r="B27" s="246"/>
      <c r="C27" s="199" t="s">
        <v>40</v>
      </c>
      <c r="D27" s="247"/>
    </row>
    <row r="28" s="36" customFormat="1" ht="21" customHeight="1" spans="1:4">
      <c r="A28" s="245"/>
      <c r="B28" s="246"/>
      <c r="C28" s="199" t="s">
        <v>41</v>
      </c>
      <c r="D28" s="247"/>
    </row>
    <row r="29" s="36" customFormat="1" ht="21" customHeight="1" spans="1:4">
      <c r="A29" s="245"/>
      <c r="B29" s="246"/>
      <c r="C29" s="199" t="s">
        <v>42</v>
      </c>
      <c r="D29" s="248"/>
    </row>
    <row r="30" ht="20.25" customHeight="1" spans="1:4">
      <c r="A30" s="249" t="s">
        <v>43</v>
      </c>
      <c r="B30" s="250">
        <f>SUM(B7:B11)</f>
        <v>22328188.17</v>
      </c>
      <c r="C30" s="251" t="s">
        <v>44</v>
      </c>
      <c r="D30" s="252">
        <f>SUM(D7:D29)</f>
        <v>22328188.17</v>
      </c>
    </row>
    <row r="31" ht="20.25" customHeight="1" spans="1:4">
      <c r="A31" s="253" t="s">
        <v>45</v>
      </c>
      <c r="B31" s="254"/>
      <c r="C31" s="255" t="s">
        <v>46</v>
      </c>
      <c r="D31" s="244"/>
    </row>
    <row r="32" s="36" customFormat="1" ht="20.25" customHeight="1" spans="1:4">
      <c r="A32" s="253" t="s">
        <v>47</v>
      </c>
      <c r="B32" s="254"/>
      <c r="C32" s="255" t="s">
        <v>47</v>
      </c>
      <c r="D32" s="244"/>
    </row>
    <row r="33" s="36" customFormat="1" ht="20.25" customHeight="1" spans="1:4">
      <c r="A33" s="253" t="s">
        <v>48</v>
      </c>
      <c r="B33" s="254"/>
      <c r="C33" s="255" t="s">
        <v>49</v>
      </c>
      <c r="D33" s="244"/>
    </row>
    <row r="34" ht="20.25" customHeight="1" spans="1:4">
      <c r="A34" s="256" t="s">
        <v>50</v>
      </c>
      <c r="B34" s="250">
        <f>B30+B31</f>
        <v>22328188.17</v>
      </c>
      <c r="C34" s="251" t="s">
        <v>51</v>
      </c>
      <c r="D34" s="257">
        <f>D30+D31</f>
        <v>22328188.17</v>
      </c>
    </row>
  </sheetData>
  <mergeCells count="8">
    <mergeCell ref="A2:D2"/>
    <mergeCell ref="A3:B3"/>
    <mergeCell ref="A4:B4"/>
    <mergeCell ref="C4:D4"/>
    <mergeCell ref="A5:A6"/>
    <mergeCell ref="B5:B6"/>
    <mergeCell ref="C5:C6"/>
    <mergeCell ref="D5:D6"/>
  </mergeCells>
  <pageMargins left="0.511805555555556" right="0.472222222222222" top="0.590277777777778" bottom="0.393055555555556" header="0" footer="0"/>
  <pageSetup paperSize="9" scale="84" orientation="landscape" useFirstPageNumber="1" horizontalDpi="600" vertic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11"/>
  <sheetViews>
    <sheetView workbookViewId="0">
      <selection activeCell="A3" sqref="A3:C3"/>
    </sheetView>
  </sheetViews>
  <sheetFormatPr defaultColWidth="9.14285714285714" defaultRowHeight="14.25" customHeight="1" outlineLevelCol="5"/>
  <cols>
    <col min="1" max="1" width="32.1428571428571" style="1" customWidth="1"/>
    <col min="2" max="2" width="20.7142857142857" style="2" customWidth="1"/>
    <col min="3" max="3" width="32.1428571428571" style="1" customWidth="1"/>
    <col min="4" max="4" width="27.7142857142857" style="1" customWidth="1"/>
    <col min="5" max="6" width="36.7142857142857" style="1" customWidth="1"/>
    <col min="7" max="16384" width="9.14285714285714" style="1" customWidth="1"/>
  </cols>
  <sheetData>
    <row r="1" s="1" customFormat="1" ht="12" customHeight="1" spans="1:6">
      <c r="A1" s="8"/>
      <c r="B1" s="131"/>
      <c r="C1" s="8"/>
      <c r="D1" s="132"/>
      <c r="E1" s="132"/>
      <c r="F1" s="133" t="s">
        <v>728</v>
      </c>
    </row>
    <row r="2" s="1" customFormat="1" ht="26.25" customHeight="1" spans="1:6">
      <c r="A2" s="134" t="s">
        <v>729</v>
      </c>
      <c r="B2" s="134"/>
      <c r="C2" s="135"/>
      <c r="D2" s="4"/>
      <c r="E2" s="4"/>
      <c r="F2" s="4"/>
    </row>
    <row r="3" s="1" customFormat="1" ht="13.5" customHeight="1" spans="1:6">
      <c r="A3" s="5" t="s">
        <v>2</v>
      </c>
      <c r="B3" s="5"/>
      <c r="C3" s="136"/>
      <c r="D3" s="132"/>
      <c r="E3" s="132"/>
      <c r="F3" s="133" t="s">
        <v>3</v>
      </c>
    </row>
    <row r="4" s="1" customFormat="1" ht="19.5" customHeight="1" spans="1:6">
      <c r="A4" s="137" t="s">
        <v>730</v>
      </c>
      <c r="B4" s="138" t="s">
        <v>74</v>
      </c>
      <c r="C4" s="137" t="s">
        <v>75</v>
      </c>
      <c r="D4" s="11" t="s">
        <v>731</v>
      </c>
      <c r="E4" s="12"/>
      <c r="F4" s="13"/>
    </row>
    <row r="5" s="1" customFormat="1" ht="18.75" customHeight="1" spans="1:6">
      <c r="A5" s="139"/>
      <c r="B5" s="140"/>
      <c r="C5" s="139"/>
      <c r="D5" s="16" t="s">
        <v>56</v>
      </c>
      <c r="E5" s="11" t="s">
        <v>77</v>
      </c>
      <c r="F5" s="16" t="s">
        <v>78</v>
      </c>
    </row>
    <row r="6" s="1" customFormat="1" ht="18.75" customHeight="1" spans="1:6">
      <c r="A6" s="57">
        <v>1</v>
      </c>
      <c r="B6" s="141" t="s">
        <v>206</v>
      </c>
      <c r="C6" s="57">
        <v>3</v>
      </c>
      <c r="D6" s="69">
        <v>4</v>
      </c>
      <c r="E6" s="69">
        <v>5</v>
      </c>
      <c r="F6" s="69">
        <v>6</v>
      </c>
    </row>
    <row r="7" s="1" customFormat="1" ht="21" customHeight="1" spans="1:6">
      <c r="A7" s="62" t="s">
        <v>196</v>
      </c>
      <c r="B7" s="62"/>
      <c r="C7" s="62"/>
      <c r="D7" s="142" t="s">
        <v>196</v>
      </c>
      <c r="E7" s="143" t="s">
        <v>196</v>
      </c>
      <c r="F7" s="143" t="s">
        <v>196</v>
      </c>
    </row>
    <row r="8" s="1" customFormat="1" ht="21" customHeight="1" spans="1:6">
      <c r="A8" s="62"/>
      <c r="B8" s="62" t="s">
        <v>196</v>
      </c>
      <c r="C8" s="62" t="s">
        <v>196</v>
      </c>
      <c r="D8" s="144" t="s">
        <v>196</v>
      </c>
      <c r="E8" s="145" t="s">
        <v>196</v>
      </c>
      <c r="F8" s="145" t="s">
        <v>196</v>
      </c>
    </row>
    <row r="9" s="1" customFormat="1" ht="18.75" customHeight="1" spans="1:6">
      <c r="A9" s="146" t="s">
        <v>327</v>
      </c>
      <c r="B9" s="146"/>
      <c r="C9" s="147"/>
      <c r="D9" s="144" t="s">
        <v>196</v>
      </c>
      <c r="E9" s="145" t="s">
        <v>196</v>
      </c>
      <c r="F9" s="145" t="s">
        <v>196</v>
      </c>
    </row>
    <row r="11" spans="1:1">
      <c r="A11" s="1" t="s">
        <v>732</v>
      </c>
    </row>
  </sheetData>
  <mergeCells count="7">
    <mergeCell ref="A2:F2"/>
    <mergeCell ref="A3:C3"/>
    <mergeCell ref="D4:F4"/>
    <mergeCell ref="A9:C9"/>
    <mergeCell ref="A4:A5"/>
    <mergeCell ref="B4:B5"/>
    <mergeCell ref="C4:C5"/>
  </mergeCells>
  <pageMargins left="0.385416666666667" right="0.385416666666667" top="0.583333333333333" bottom="0.583333333333333" header="0.5" footer="0.5"/>
  <pageSetup paperSize="9" scale="83" orientation="landscape" useFirstPageNumber="1" horizontalDpi="600" vertic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R13"/>
  <sheetViews>
    <sheetView workbookViewId="0">
      <selection activeCell="D20" sqref="D20"/>
    </sheetView>
  </sheetViews>
  <sheetFormatPr defaultColWidth="9.14285714285714" defaultRowHeight="14.25" customHeight="1"/>
  <cols>
    <col min="1" max="10" width="14.8571428571429" style="1" customWidth="1"/>
    <col min="11" max="11" width="14.8571428571429" style="36" customWidth="1"/>
    <col min="12" max="14" width="14.8571428571429" style="1" customWidth="1"/>
    <col min="15" max="17" width="14.8571428571429" style="36" customWidth="1"/>
    <col min="18" max="18" width="14.8571428571429" style="1" customWidth="1"/>
    <col min="19" max="16384" width="9.14285714285714" style="36" customWidth="1"/>
  </cols>
  <sheetData>
    <row r="1" s="36" customFormat="1" ht="13.5" customHeight="1" spans="1:18">
      <c r="A1" s="1"/>
      <c r="B1" s="1"/>
      <c r="C1" s="1"/>
      <c r="D1" s="1"/>
      <c r="E1" s="1"/>
      <c r="F1" s="1"/>
      <c r="G1" s="1"/>
      <c r="H1" s="1"/>
      <c r="I1" s="1"/>
      <c r="J1" s="1"/>
      <c r="L1" s="1"/>
      <c r="M1" s="1"/>
      <c r="N1" s="1"/>
      <c r="O1" s="63"/>
      <c r="P1" s="63"/>
      <c r="Q1" s="63"/>
      <c r="R1" s="38" t="s">
        <v>733</v>
      </c>
    </row>
    <row r="2" s="36" customFormat="1" ht="27.75" customHeight="1" spans="1:18">
      <c r="A2" s="39" t="s">
        <v>734</v>
      </c>
      <c r="B2" s="40"/>
      <c r="C2" s="40"/>
      <c r="D2" s="40"/>
      <c r="E2" s="40"/>
      <c r="F2" s="40"/>
      <c r="G2" s="40"/>
      <c r="H2" s="40"/>
      <c r="I2" s="40"/>
      <c r="J2" s="40"/>
      <c r="K2" s="55"/>
      <c r="L2" s="40"/>
      <c r="M2" s="40"/>
      <c r="N2" s="40"/>
      <c r="O2" s="55"/>
      <c r="P2" s="55"/>
      <c r="Q2" s="55"/>
      <c r="R2" s="40"/>
    </row>
    <row r="3" s="36" customFormat="1" ht="18.75" customHeight="1" spans="1:18">
      <c r="A3" s="6" t="s">
        <v>2</v>
      </c>
      <c r="B3" s="106"/>
      <c r="C3" s="106"/>
      <c r="D3" s="106"/>
      <c r="E3" s="106"/>
      <c r="F3" s="106"/>
      <c r="G3" s="106"/>
      <c r="H3" s="106"/>
      <c r="I3" s="106"/>
      <c r="J3" s="106"/>
      <c r="K3" s="122"/>
      <c r="L3" s="106"/>
      <c r="M3" s="106"/>
      <c r="N3" s="106"/>
      <c r="O3" s="123"/>
      <c r="P3" s="123"/>
      <c r="Q3" s="123"/>
      <c r="R3" s="106" t="s">
        <v>214</v>
      </c>
    </row>
    <row r="4" s="36" customFormat="1" ht="15.75" customHeight="1" spans="1:18">
      <c r="A4" s="107" t="s">
        <v>735</v>
      </c>
      <c r="B4" s="108" t="s">
        <v>736</v>
      </c>
      <c r="C4" s="108" t="s">
        <v>737</v>
      </c>
      <c r="D4" s="108" t="s">
        <v>738</v>
      </c>
      <c r="E4" s="108" t="s">
        <v>739</v>
      </c>
      <c r="F4" s="108" t="s">
        <v>740</v>
      </c>
      <c r="G4" s="43" t="s">
        <v>230</v>
      </c>
      <c r="H4" s="43"/>
      <c r="I4" s="43"/>
      <c r="J4" s="43"/>
      <c r="K4" s="98"/>
      <c r="L4" s="43"/>
      <c r="M4" s="43"/>
      <c r="N4" s="43"/>
      <c r="O4" s="99"/>
      <c r="P4" s="98"/>
      <c r="Q4" s="99"/>
      <c r="R4" s="44"/>
    </row>
    <row r="5" s="36" customFormat="1" ht="17.25" customHeight="1" spans="1:18">
      <c r="A5" s="109"/>
      <c r="B5" s="110"/>
      <c r="C5" s="110"/>
      <c r="D5" s="110"/>
      <c r="E5" s="110"/>
      <c r="F5" s="110"/>
      <c r="G5" s="110" t="s">
        <v>56</v>
      </c>
      <c r="H5" s="110" t="s">
        <v>59</v>
      </c>
      <c r="I5" s="110" t="s">
        <v>741</v>
      </c>
      <c r="J5" s="110" t="s">
        <v>742</v>
      </c>
      <c r="K5" s="124" t="s">
        <v>743</v>
      </c>
      <c r="L5" s="125" t="s">
        <v>63</v>
      </c>
      <c r="M5" s="125"/>
      <c r="N5" s="125"/>
      <c r="O5" s="126"/>
      <c r="P5" s="127"/>
      <c r="Q5" s="126"/>
      <c r="R5" s="112"/>
    </row>
    <row r="6" s="36" customFormat="1" ht="36" customHeight="1" spans="1:18">
      <c r="A6" s="111"/>
      <c r="B6" s="112"/>
      <c r="C6" s="112"/>
      <c r="D6" s="112"/>
      <c r="E6" s="112"/>
      <c r="F6" s="112"/>
      <c r="G6" s="112"/>
      <c r="H6" s="112"/>
      <c r="I6" s="112"/>
      <c r="J6" s="112"/>
      <c r="K6" s="128"/>
      <c r="L6" s="112" t="s">
        <v>58</v>
      </c>
      <c r="M6" s="112" t="s">
        <v>64</v>
      </c>
      <c r="N6" s="112" t="s">
        <v>238</v>
      </c>
      <c r="O6" s="129" t="s">
        <v>66</v>
      </c>
      <c r="P6" s="128" t="s">
        <v>67</v>
      </c>
      <c r="Q6" s="128" t="s">
        <v>68</v>
      </c>
      <c r="R6" s="112" t="s">
        <v>69</v>
      </c>
    </row>
    <row r="7" s="36" customFormat="1" ht="28" customHeight="1" spans="1:18">
      <c r="A7" s="113">
        <v>1</v>
      </c>
      <c r="B7" s="114">
        <v>2</v>
      </c>
      <c r="C7" s="114">
        <v>3</v>
      </c>
      <c r="D7" s="114">
        <v>4</v>
      </c>
      <c r="E7" s="114">
        <v>5</v>
      </c>
      <c r="F7" s="114">
        <v>6</v>
      </c>
      <c r="G7" s="115">
        <v>7</v>
      </c>
      <c r="H7" s="115">
        <v>8</v>
      </c>
      <c r="I7" s="115">
        <v>9</v>
      </c>
      <c r="J7" s="115">
        <v>10</v>
      </c>
      <c r="K7" s="115">
        <v>11</v>
      </c>
      <c r="L7" s="115">
        <v>12</v>
      </c>
      <c r="M7" s="115">
        <v>13</v>
      </c>
      <c r="N7" s="115">
        <v>14</v>
      </c>
      <c r="O7" s="115">
        <v>15</v>
      </c>
      <c r="P7" s="115">
        <v>16</v>
      </c>
      <c r="Q7" s="115">
        <v>17</v>
      </c>
      <c r="R7" s="115">
        <v>18</v>
      </c>
    </row>
    <row r="8" s="36" customFormat="1" ht="28" customHeight="1" spans="1:18">
      <c r="A8" s="116" t="s">
        <v>71</v>
      </c>
      <c r="B8" s="117"/>
      <c r="C8" s="117"/>
      <c r="D8" s="118"/>
      <c r="E8" s="119"/>
      <c r="F8" s="24">
        <v>27100</v>
      </c>
      <c r="G8" s="24">
        <v>31800</v>
      </c>
      <c r="H8" s="24">
        <v>31800</v>
      </c>
      <c r="I8" s="115"/>
      <c r="J8" s="115"/>
      <c r="K8" s="115"/>
      <c r="L8" s="115"/>
      <c r="M8" s="115"/>
      <c r="N8" s="115"/>
      <c r="O8" s="115"/>
      <c r="P8" s="115"/>
      <c r="Q8" s="115"/>
      <c r="R8" s="115"/>
    </row>
    <row r="9" s="36" customFormat="1" ht="28" customHeight="1" spans="1:18">
      <c r="A9" s="116" t="str">
        <f>"     "&amp;"社会组织管理工作经费"</f>
        <v>     社会组织管理工作经费</v>
      </c>
      <c r="B9" s="117" t="s">
        <v>744</v>
      </c>
      <c r="C9" s="117" t="s">
        <v>745</v>
      </c>
      <c r="D9" s="118" t="s">
        <v>496</v>
      </c>
      <c r="E9" s="119">
        <v>3</v>
      </c>
      <c r="F9" s="24">
        <v>2100</v>
      </c>
      <c r="G9" s="24">
        <v>2100</v>
      </c>
      <c r="H9" s="24">
        <v>2100</v>
      </c>
      <c r="I9" s="115"/>
      <c r="J9" s="115"/>
      <c r="K9" s="115"/>
      <c r="L9" s="115"/>
      <c r="M9" s="115"/>
      <c r="N9" s="115"/>
      <c r="O9" s="115"/>
      <c r="P9" s="115"/>
      <c r="Q9" s="115"/>
      <c r="R9" s="115"/>
    </row>
    <row r="10" s="36" customFormat="1" ht="28" customHeight="1" spans="1:18">
      <c r="A10" s="116" t="str">
        <f>"     "&amp;"农村留守儿童工作经费"</f>
        <v>     农村留守儿童工作经费</v>
      </c>
      <c r="B10" s="117" t="s">
        <v>746</v>
      </c>
      <c r="C10" s="117" t="s">
        <v>747</v>
      </c>
      <c r="D10" s="118" t="s">
        <v>496</v>
      </c>
      <c r="E10" s="119">
        <v>1</v>
      </c>
      <c r="F10" s="24">
        <v>10000</v>
      </c>
      <c r="G10" s="24">
        <v>10000</v>
      </c>
      <c r="H10" s="24">
        <v>10000</v>
      </c>
      <c r="I10" s="115"/>
      <c r="J10" s="115"/>
      <c r="K10" s="115"/>
      <c r="L10" s="115"/>
      <c r="M10" s="115"/>
      <c r="N10" s="115"/>
      <c r="O10" s="115"/>
      <c r="P10" s="115"/>
      <c r="Q10" s="115"/>
      <c r="R10" s="115"/>
    </row>
    <row r="11" s="36" customFormat="1" ht="28" customHeight="1" spans="1:18">
      <c r="A11" s="116" t="str">
        <f t="shared" ref="A11:A12" si="0">"     "&amp;"社会救助工作经费"</f>
        <v>     社会救助工作经费</v>
      </c>
      <c r="B11" s="117" t="s">
        <v>748</v>
      </c>
      <c r="C11" s="117" t="s">
        <v>749</v>
      </c>
      <c r="D11" s="118" t="s">
        <v>496</v>
      </c>
      <c r="E11" s="119">
        <v>1</v>
      </c>
      <c r="F11" s="24"/>
      <c r="G11" s="24">
        <v>4700</v>
      </c>
      <c r="H11" s="24">
        <v>4700</v>
      </c>
      <c r="I11" s="115"/>
      <c r="J11" s="115"/>
      <c r="K11" s="115"/>
      <c r="L11" s="115"/>
      <c r="M11" s="115"/>
      <c r="N11" s="115"/>
      <c r="O11" s="115"/>
      <c r="P11" s="115"/>
      <c r="Q11" s="115"/>
      <c r="R11" s="115"/>
    </row>
    <row r="12" s="36" customFormat="1" ht="28" customHeight="1" spans="1:18">
      <c r="A12" s="116" t="str">
        <f t="shared" si="0"/>
        <v>     社会救助工作经费</v>
      </c>
      <c r="B12" s="117" t="s">
        <v>746</v>
      </c>
      <c r="C12" s="117" t="s">
        <v>747</v>
      </c>
      <c r="D12" s="118" t="s">
        <v>496</v>
      </c>
      <c r="E12" s="119">
        <v>1</v>
      </c>
      <c r="F12" s="24">
        <v>15000</v>
      </c>
      <c r="G12" s="24">
        <v>15000</v>
      </c>
      <c r="H12" s="24">
        <v>15000</v>
      </c>
      <c r="I12" s="115"/>
      <c r="J12" s="115"/>
      <c r="K12" s="115"/>
      <c r="L12" s="115"/>
      <c r="M12" s="115"/>
      <c r="N12" s="115"/>
      <c r="O12" s="115"/>
      <c r="P12" s="115"/>
      <c r="Q12" s="115"/>
      <c r="R12" s="115"/>
    </row>
    <row r="13" s="36" customFormat="1" ht="28" customHeight="1" spans="1:18">
      <c r="A13" s="120" t="s">
        <v>327</v>
      </c>
      <c r="B13" s="121"/>
      <c r="C13" s="121"/>
      <c r="D13" s="121"/>
      <c r="E13" s="114"/>
      <c r="F13" s="24">
        <v>27100</v>
      </c>
      <c r="G13" s="24">
        <v>31800</v>
      </c>
      <c r="H13" s="24">
        <v>31800</v>
      </c>
      <c r="I13" s="130"/>
      <c r="J13" s="130"/>
      <c r="K13" s="130"/>
      <c r="L13" s="130"/>
      <c r="M13" s="130"/>
      <c r="N13" s="130"/>
      <c r="O13" s="130"/>
      <c r="P13" s="130"/>
      <c r="Q13" s="130"/>
      <c r="R13" s="130"/>
    </row>
  </sheetData>
  <autoFilter ref="A6:R13">
    <extLst/>
  </autoFilter>
  <mergeCells count="16">
    <mergeCell ref="A2:R2"/>
    <mergeCell ref="A3:F3"/>
    <mergeCell ref="G4:R4"/>
    <mergeCell ref="L5:R5"/>
    <mergeCell ref="A13:E13"/>
    <mergeCell ref="A4:A6"/>
    <mergeCell ref="B4:B6"/>
    <mergeCell ref="C4:C6"/>
    <mergeCell ref="D4:D6"/>
    <mergeCell ref="E4:E6"/>
    <mergeCell ref="F4:F6"/>
    <mergeCell ref="G5:G6"/>
    <mergeCell ref="H5:H6"/>
    <mergeCell ref="I5:I6"/>
    <mergeCell ref="J5:J6"/>
    <mergeCell ref="K5:K6"/>
  </mergeCells>
  <pageMargins left="0.432638888888889" right="0.354166666666667" top="0.751388888888889" bottom="0.196527777777778" header="0" footer="0"/>
  <pageSetup paperSize="9" scale="46" fitToHeight="0" orientation="landscape" useFirstPageNumber="1" horizontalDpi="600" vertic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R11"/>
  <sheetViews>
    <sheetView workbookViewId="0">
      <selection activeCell="A3" sqref="A3:C3"/>
    </sheetView>
  </sheetViews>
  <sheetFormatPr defaultColWidth="9.14285714285714" defaultRowHeight="14.25" customHeight="1"/>
  <cols>
    <col min="1" max="1" width="33.7142857142857" style="1" customWidth="1"/>
    <col min="2" max="2" width="29.4285714285714" style="1" customWidth="1"/>
    <col min="3" max="3" width="39.1428571428571" style="1" customWidth="1"/>
    <col min="4" max="4" width="20.2857142857143" style="36" customWidth="1"/>
    <col min="5" max="5" width="17.2857142857143" style="36" customWidth="1"/>
    <col min="6" max="6" width="29.2857142857143" style="36" customWidth="1"/>
    <col min="7" max="7" width="12" style="1" customWidth="1"/>
    <col min="8" max="10" width="10" style="1" customWidth="1"/>
    <col min="11" max="11" width="9.14285714285714" style="36" customWidth="1"/>
    <col min="12" max="13" width="9.14285714285714" style="1" customWidth="1"/>
    <col min="14" max="14" width="12.7142857142857" style="1" customWidth="1"/>
    <col min="15" max="16" width="9.14285714285714" style="36" customWidth="1"/>
    <col min="17" max="17" width="12.1428571428571" style="36" customWidth="1"/>
    <col min="18" max="18" width="10.4285714285714" style="1" customWidth="1"/>
    <col min="19" max="19" width="9.14285714285714" style="36" customWidth="1"/>
    <col min="20" max="16384" width="9.14285714285714" style="36"/>
  </cols>
  <sheetData>
    <row r="1" ht="13.5" customHeight="1" spans="1:18">
      <c r="A1" s="74"/>
      <c r="B1" s="74"/>
      <c r="C1" s="74"/>
      <c r="D1" s="75"/>
      <c r="E1" s="75"/>
      <c r="F1" s="75"/>
      <c r="G1" s="74"/>
      <c r="H1" s="74"/>
      <c r="I1" s="74"/>
      <c r="J1" s="74"/>
      <c r="K1" s="93"/>
      <c r="L1" s="74"/>
      <c r="M1" s="74"/>
      <c r="N1" s="74"/>
      <c r="O1" s="63"/>
      <c r="P1" s="94"/>
      <c r="Q1" s="63"/>
      <c r="R1" s="104" t="s">
        <v>750</v>
      </c>
    </row>
    <row r="2" ht="27.75" customHeight="1" spans="1:18">
      <c r="A2" s="39" t="s">
        <v>751</v>
      </c>
      <c r="B2" s="76"/>
      <c r="C2" s="76"/>
      <c r="D2" s="55"/>
      <c r="E2" s="55"/>
      <c r="F2" s="55"/>
      <c r="G2" s="76"/>
      <c r="H2" s="76"/>
      <c r="I2" s="76"/>
      <c r="J2" s="76"/>
      <c r="K2" s="95"/>
      <c r="L2" s="76"/>
      <c r="M2" s="76"/>
      <c r="N2" s="76"/>
      <c r="O2" s="55"/>
      <c r="P2" s="95"/>
      <c r="Q2" s="55"/>
      <c r="R2" s="76"/>
    </row>
    <row r="3" ht="18.75" customHeight="1" spans="1:18">
      <c r="A3" s="65" t="s">
        <v>2</v>
      </c>
      <c r="B3" s="66"/>
      <c r="C3" s="66"/>
      <c r="D3" s="77"/>
      <c r="E3" s="77"/>
      <c r="F3" s="77"/>
      <c r="G3" s="66"/>
      <c r="H3" s="66"/>
      <c r="I3" s="66"/>
      <c r="J3" s="66"/>
      <c r="K3" s="93"/>
      <c r="L3" s="74"/>
      <c r="M3" s="74"/>
      <c r="N3" s="74"/>
      <c r="O3" s="96"/>
      <c r="P3" s="97"/>
      <c r="Q3" s="96"/>
      <c r="R3" s="105" t="s">
        <v>214</v>
      </c>
    </row>
    <row r="4" ht="15.75" customHeight="1" spans="1:18">
      <c r="A4" s="10" t="s">
        <v>735</v>
      </c>
      <c r="B4" s="78" t="s">
        <v>752</v>
      </c>
      <c r="C4" s="78" t="s">
        <v>753</v>
      </c>
      <c r="D4" s="79" t="s">
        <v>754</v>
      </c>
      <c r="E4" s="79" t="s">
        <v>755</v>
      </c>
      <c r="F4" s="79" t="s">
        <v>756</v>
      </c>
      <c r="G4" s="43" t="s">
        <v>230</v>
      </c>
      <c r="H4" s="43"/>
      <c r="I4" s="43"/>
      <c r="J4" s="43"/>
      <c r="K4" s="98"/>
      <c r="L4" s="43"/>
      <c r="M4" s="43"/>
      <c r="N4" s="43"/>
      <c r="O4" s="99"/>
      <c r="P4" s="98"/>
      <c r="Q4" s="99"/>
      <c r="R4" s="44"/>
    </row>
    <row r="5" ht="17.25" customHeight="1" spans="1:18">
      <c r="A5" s="15"/>
      <c r="B5" s="80"/>
      <c r="C5" s="80"/>
      <c r="D5" s="81"/>
      <c r="E5" s="81"/>
      <c r="F5" s="81"/>
      <c r="G5" s="80" t="s">
        <v>56</v>
      </c>
      <c r="H5" s="80" t="s">
        <v>59</v>
      </c>
      <c r="I5" s="80" t="s">
        <v>741</v>
      </c>
      <c r="J5" s="80" t="s">
        <v>742</v>
      </c>
      <c r="K5" s="81" t="s">
        <v>743</v>
      </c>
      <c r="L5" s="100" t="s">
        <v>757</v>
      </c>
      <c r="M5" s="100"/>
      <c r="N5" s="100"/>
      <c r="O5" s="101"/>
      <c r="P5" s="102"/>
      <c r="Q5" s="101"/>
      <c r="R5" s="82"/>
    </row>
    <row r="6" ht="54" customHeight="1" spans="1:18">
      <c r="A6" s="18"/>
      <c r="B6" s="82"/>
      <c r="C6" s="82"/>
      <c r="D6" s="83"/>
      <c r="E6" s="83"/>
      <c r="F6" s="83"/>
      <c r="G6" s="82"/>
      <c r="H6" s="82" t="s">
        <v>58</v>
      </c>
      <c r="I6" s="82"/>
      <c r="J6" s="82"/>
      <c r="K6" s="83"/>
      <c r="L6" s="82" t="s">
        <v>58</v>
      </c>
      <c r="M6" s="82" t="s">
        <v>64</v>
      </c>
      <c r="N6" s="82" t="s">
        <v>238</v>
      </c>
      <c r="O6" s="103" t="s">
        <v>66</v>
      </c>
      <c r="P6" s="83" t="s">
        <v>67</v>
      </c>
      <c r="Q6" s="83" t="s">
        <v>68</v>
      </c>
      <c r="R6" s="82" t="s">
        <v>69</v>
      </c>
    </row>
    <row r="7" ht="15" customHeight="1" spans="1:18">
      <c r="A7" s="19">
        <v>1</v>
      </c>
      <c r="B7" s="84">
        <v>2</v>
      </c>
      <c r="C7" s="84">
        <v>3</v>
      </c>
      <c r="D7" s="19">
        <v>4</v>
      </c>
      <c r="E7" s="84">
        <v>5</v>
      </c>
      <c r="F7" s="84">
        <v>6</v>
      </c>
      <c r="G7" s="19">
        <v>7</v>
      </c>
      <c r="H7" s="84">
        <v>8</v>
      </c>
      <c r="I7" s="84">
        <v>9</v>
      </c>
      <c r="J7" s="19">
        <v>10</v>
      </c>
      <c r="K7" s="84">
        <v>11</v>
      </c>
      <c r="L7" s="84">
        <v>12</v>
      </c>
      <c r="M7" s="19">
        <v>13</v>
      </c>
      <c r="N7" s="84">
        <v>14</v>
      </c>
      <c r="O7" s="84">
        <v>15</v>
      </c>
      <c r="P7" s="19">
        <v>16</v>
      </c>
      <c r="Q7" s="84">
        <v>17</v>
      </c>
      <c r="R7" s="84">
        <v>18</v>
      </c>
    </row>
    <row r="8" ht="21" customHeight="1" spans="1:18">
      <c r="A8" s="85" t="s">
        <v>196</v>
      </c>
      <c r="B8" s="86"/>
      <c r="C8" s="86"/>
      <c r="D8" s="87"/>
      <c r="E8" s="87"/>
      <c r="F8" s="87"/>
      <c r="G8" s="87" t="s">
        <v>196</v>
      </c>
      <c r="H8" s="87" t="s">
        <v>196</v>
      </c>
      <c r="I8" s="87" t="s">
        <v>196</v>
      </c>
      <c r="J8" s="87" t="s">
        <v>196</v>
      </c>
      <c r="K8" s="87" t="s">
        <v>196</v>
      </c>
      <c r="L8" s="87" t="s">
        <v>196</v>
      </c>
      <c r="M8" s="87" t="s">
        <v>196</v>
      </c>
      <c r="N8" s="87" t="s">
        <v>196</v>
      </c>
      <c r="O8" s="52" t="s">
        <v>196</v>
      </c>
      <c r="P8" s="87" t="s">
        <v>196</v>
      </c>
      <c r="Q8" s="87" t="s">
        <v>196</v>
      </c>
      <c r="R8" s="87" t="s">
        <v>196</v>
      </c>
    </row>
    <row r="9" ht="21" customHeight="1" spans="1:18">
      <c r="A9" s="85" t="s">
        <v>196</v>
      </c>
      <c r="B9" s="86" t="s">
        <v>196</v>
      </c>
      <c r="C9" s="86" t="s">
        <v>196</v>
      </c>
      <c r="D9" s="88" t="s">
        <v>196</v>
      </c>
      <c r="E9" s="88" t="s">
        <v>196</v>
      </c>
      <c r="F9" s="88" t="s">
        <v>196</v>
      </c>
      <c r="G9" s="89" t="s">
        <v>196</v>
      </c>
      <c r="H9" s="89" t="s">
        <v>196</v>
      </c>
      <c r="I9" s="89" t="s">
        <v>196</v>
      </c>
      <c r="J9" s="89" t="s">
        <v>196</v>
      </c>
      <c r="K9" s="87" t="s">
        <v>196</v>
      </c>
      <c r="L9" s="89" t="s">
        <v>196</v>
      </c>
      <c r="M9" s="89" t="s">
        <v>196</v>
      </c>
      <c r="N9" s="89" t="s">
        <v>196</v>
      </c>
      <c r="O9" s="52" t="s">
        <v>196</v>
      </c>
      <c r="P9" s="87" t="s">
        <v>196</v>
      </c>
      <c r="Q9" s="87" t="s">
        <v>196</v>
      </c>
      <c r="R9" s="89" t="s">
        <v>196</v>
      </c>
    </row>
    <row r="10" ht="21" customHeight="1" spans="1:18">
      <c r="A10" s="90" t="s">
        <v>327</v>
      </c>
      <c r="B10" s="91"/>
      <c r="C10" s="92"/>
      <c r="D10" s="87"/>
      <c r="E10" s="87"/>
      <c r="F10" s="87"/>
      <c r="G10" s="87" t="s">
        <v>196</v>
      </c>
      <c r="H10" s="87" t="s">
        <v>196</v>
      </c>
      <c r="I10" s="87" t="s">
        <v>196</v>
      </c>
      <c r="J10" s="87" t="s">
        <v>196</v>
      </c>
      <c r="K10" s="87" t="s">
        <v>196</v>
      </c>
      <c r="L10" s="87" t="s">
        <v>196</v>
      </c>
      <c r="M10" s="87" t="s">
        <v>196</v>
      </c>
      <c r="N10" s="87" t="s">
        <v>196</v>
      </c>
      <c r="O10" s="52" t="s">
        <v>196</v>
      </c>
      <c r="P10" s="87" t="s">
        <v>196</v>
      </c>
      <c r="Q10" s="87" t="s">
        <v>196</v>
      </c>
      <c r="R10" s="87" t="s">
        <v>196</v>
      </c>
    </row>
    <row r="11" spans="1:1">
      <c r="A11" s="1" t="s">
        <v>758</v>
      </c>
    </row>
  </sheetData>
  <mergeCells count="16">
    <mergeCell ref="A2:R2"/>
    <mergeCell ref="A3:C3"/>
    <mergeCell ref="G4:R4"/>
    <mergeCell ref="L5:R5"/>
    <mergeCell ref="A10:C10"/>
    <mergeCell ref="A4:A6"/>
    <mergeCell ref="B4:B6"/>
    <mergeCell ref="C4:C6"/>
    <mergeCell ref="D4:D6"/>
    <mergeCell ref="E4:E6"/>
    <mergeCell ref="F4:F6"/>
    <mergeCell ref="G5:G6"/>
    <mergeCell ref="H5:H6"/>
    <mergeCell ref="I5:I6"/>
    <mergeCell ref="J5:J6"/>
    <mergeCell ref="K5:K6"/>
  </mergeCells>
  <pageMargins left="1" right="1" top="0.75" bottom="0.75" header="0" footer="0"/>
  <pageSetup paperSize="9" scale="47" orientation="landscape" useFirstPageNumber="1" horizontalDpi="600" verticalDpi="6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I9"/>
  <sheetViews>
    <sheetView workbookViewId="0">
      <selection activeCell="A3" sqref="A3:D3"/>
    </sheetView>
  </sheetViews>
  <sheetFormatPr defaultColWidth="10" defaultRowHeight="14.25" customHeight="1"/>
  <cols>
    <col min="1" max="1" width="38.1238095238095" style="1" customWidth="1"/>
    <col min="2" max="2" width="14.1238095238095" style="1" customWidth="1"/>
    <col min="3" max="3" width="18.2571428571429" style="1" customWidth="1"/>
    <col min="4" max="4" width="17.7428571428571" style="1" customWidth="1"/>
    <col min="5" max="8" width="10.2857142857143" style="36"/>
    <col min="9" max="9" width="13.2571428571429" style="36" customWidth="1"/>
    <col min="10" max="237" width="10.2857142857143" style="36"/>
    <col min="238" max="16384" width="10" style="36"/>
  </cols>
  <sheetData>
    <row r="1" s="36" customFormat="1" ht="13.5" customHeight="1" spans="1:9">
      <c r="A1" s="1"/>
      <c r="B1" s="1"/>
      <c r="C1" s="1"/>
      <c r="D1" s="64"/>
      <c r="I1" s="64" t="s">
        <v>759</v>
      </c>
    </row>
    <row r="2" s="36" customFormat="1" ht="27.75" customHeight="1" spans="1:9">
      <c r="A2" s="39" t="s">
        <v>760</v>
      </c>
      <c r="B2" s="39"/>
      <c r="C2" s="39"/>
      <c r="D2" s="39"/>
      <c r="E2" s="39"/>
      <c r="F2" s="39"/>
      <c r="G2" s="39"/>
      <c r="H2" s="39"/>
      <c r="I2" s="39"/>
    </row>
    <row r="3" s="36" customFormat="1" ht="18" customHeight="1" spans="1:9">
      <c r="A3" s="65" t="s">
        <v>2</v>
      </c>
      <c r="B3" s="66"/>
      <c r="C3" s="66"/>
      <c r="D3" s="67"/>
      <c r="I3" s="73" t="s">
        <v>214</v>
      </c>
    </row>
    <row r="4" s="36" customFormat="1" ht="19.5" customHeight="1" spans="1:9">
      <c r="A4" s="68" t="s">
        <v>761</v>
      </c>
      <c r="B4" s="69" t="s">
        <v>230</v>
      </c>
      <c r="C4" s="69"/>
      <c r="D4" s="69"/>
      <c r="E4" s="69" t="s">
        <v>762</v>
      </c>
      <c r="F4" s="69"/>
      <c r="G4" s="69"/>
      <c r="H4" s="69"/>
      <c r="I4" s="69"/>
    </row>
    <row r="5" s="36" customFormat="1" ht="40.5" customHeight="1" spans="1:9">
      <c r="A5" s="70"/>
      <c r="B5" s="69" t="s">
        <v>56</v>
      </c>
      <c r="C5" s="45" t="s">
        <v>59</v>
      </c>
      <c r="D5" s="45" t="s">
        <v>763</v>
      </c>
      <c r="E5" s="69" t="s">
        <v>764</v>
      </c>
      <c r="F5" s="69" t="s">
        <v>765</v>
      </c>
      <c r="G5" s="69" t="s">
        <v>766</v>
      </c>
      <c r="H5" s="69" t="s">
        <v>767</v>
      </c>
      <c r="I5" s="69" t="s">
        <v>768</v>
      </c>
    </row>
    <row r="6" s="36" customFormat="1" ht="19.5" customHeight="1" spans="1:9">
      <c r="A6" s="11">
        <v>1</v>
      </c>
      <c r="B6" s="69">
        <v>2</v>
      </c>
      <c r="C6" s="69">
        <v>3</v>
      </c>
      <c r="D6" s="69">
        <v>4</v>
      </c>
      <c r="E6" s="69">
        <v>5</v>
      </c>
      <c r="F6" s="69">
        <v>6</v>
      </c>
      <c r="G6" s="69">
        <v>7</v>
      </c>
      <c r="H6" s="69">
        <v>8</v>
      </c>
      <c r="I6" s="69">
        <v>9</v>
      </c>
    </row>
    <row r="7" s="36" customFormat="1" ht="19.5" customHeight="1" spans="1:9">
      <c r="A7" s="71" t="s">
        <v>196</v>
      </c>
      <c r="B7" s="52" t="s">
        <v>196</v>
      </c>
      <c r="C7" s="52" t="s">
        <v>196</v>
      </c>
      <c r="D7" s="52" t="s">
        <v>196</v>
      </c>
      <c r="E7" s="52" t="s">
        <v>196</v>
      </c>
      <c r="F7" s="52" t="s">
        <v>196</v>
      </c>
      <c r="G7" s="52" t="s">
        <v>196</v>
      </c>
      <c r="H7" s="52" t="s">
        <v>196</v>
      </c>
      <c r="I7" s="52" t="s">
        <v>196</v>
      </c>
    </row>
    <row r="8" s="36" customFormat="1" ht="19.5" customHeight="1" spans="1:9">
      <c r="A8" s="72" t="s">
        <v>196</v>
      </c>
      <c r="B8" s="52" t="s">
        <v>196</v>
      </c>
      <c r="C8" s="52" t="s">
        <v>196</v>
      </c>
      <c r="D8" s="52" t="s">
        <v>196</v>
      </c>
      <c r="E8" s="52" t="s">
        <v>196</v>
      </c>
      <c r="F8" s="52" t="s">
        <v>196</v>
      </c>
      <c r="G8" s="52" t="s">
        <v>196</v>
      </c>
      <c r="H8" s="52" t="s">
        <v>196</v>
      </c>
      <c r="I8" s="52" t="s">
        <v>196</v>
      </c>
    </row>
    <row r="9" spans="1:1">
      <c r="A9" s="1" t="s">
        <v>769</v>
      </c>
    </row>
  </sheetData>
  <mergeCells count="5">
    <mergeCell ref="A2:I2"/>
    <mergeCell ref="A3:D3"/>
    <mergeCell ref="B4:D4"/>
    <mergeCell ref="E4:I4"/>
    <mergeCell ref="A4:A5"/>
  </mergeCells>
  <pageMargins left="1" right="1" top="0.75" bottom="0.75" header="0" footer="0"/>
  <pageSetup paperSize="9" scale="96" orientation="landscape" useFirstPageNumber="1" horizontalDpi="600" verticalDpi="600"/>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8"/>
  <sheetViews>
    <sheetView workbookViewId="0">
      <selection activeCell="A3" sqref="A3:I3"/>
    </sheetView>
  </sheetViews>
  <sheetFormatPr defaultColWidth="9.14285714285714" defaultRowHeight="12" customHeight="1" outlineLevelRow="7"/>
  <cols>
    <col min="1" max="1" width="27.8571428571429" style="37" customWidth="1"/>
    <col min="2" max="2" width="27.8571428571429" style="36" customWidth="1"/>
    <col min="3" max="3" width="27.8571428571429" style="37" customWidth="1"/>
    <col min="4" max="4" width="15" style="37" customWidth="1"/>
    <col min="5" max="5" width="14.5714285714286" style="37" customWidth="1"/>
    <col min="6" max="6" width="23.5714285714286" style="37" customWidth="1"/>
    <col min="7" max="7" width="11.2857142857143" style="36" customWidth="1"/>
    <col min="8" max="8" width="18.7142857142857" style="37" customWidth="1"/>
    <col min="9" max="9" width="15.5714285714286" style="36" customWidth="1"/>
    <col min="10" max="10" width="18.8571428571429" style="36" customWidth="1"/>
    <col min="11" max="11" width="23.2857142857143" style="37" customWidth="1"/>
    <col min="12" max="12" width="9.14285714285714" style="36" customWidth="1"/>
    <col min="13" max="16384" width="9.14285714285714" style="36"/>
  </cols>
  <sheetData>
    <row r="1" spans="11:11">
      <c r="K1" s="63" t="s">
        <v>770</v>
      </c>
    </row>
    <row r="2" ht="28.5" customHeight="1" spans="1:11">
      <c r="A2" s="4" t="s">
        <v>771</v>
      </c>
      <c r="B2" s="55"/>
      <c r="C2" s="40"/>
      <c r="D2" s="40"/>
      <c r="E2" s="40"/>
      <c r="F2" s="40"/>
      <c r="G2" s="55"/>
      <c r="H2" s="40"/>
      <c r="I2" s="55"/>
      <c r="J2" s="55"/>
      <c r="K2" s="40"/>
    </row>
    <row r="3" ht="17.25" customHeight="1" spans="1:2">
      <c r="A3" s="5" t="s">
        <v>772</v>
      </c>
      <c r="B3" s="56"/>
    </row>
    <row r="4" ht="44.25" customHeight="1" spans="1:11">
      <c r="A4" s="45" t="s">
        <v>431</v>
      </c>
      <c r="B4" s="57" t="s">
        <v>224</v>
      </c>
      <c r="C4" s="45" t="s">
        <v>432</v>
      </c>
      <c r="D4" s="45" t="s">
        <v>433</v>
      </c>
      <c r="E4" s="45" t="s">
        <v>434</v>
      </c>
      <c r="F4" s="45" t="s">
        <v>435</v>
      </c>
      <c r="G4" s="57" t="s">
        <v>436</v>
      </c>
      <c r="H4" s="45" t="s">
        <v>437</v>
      </c>
      <c r="I4" s="57" t="s">
        <v>438</v>
      </c>
      <c r="J4" s="57" t="s">
        <v>439</v>
      </c>
      <c r="K4" s="45" t="s">
        <v>440</v>
      </c>
    </row>
    <row r="5" ht="14.25" customHeight="1" spans="1:11">
      <c r="A5" s="45">
        <v>1</v>
      </c>
      <c r="B5" s="57">
        <v>2</v>
      </c>
      <c r="C5" s="45">
        <v>3</v>
      </c>
      <c r="D5" s="45">
        <v>4</v>
      </c>
      <c r="E5" s="45">
        <v>5</v>
      </c>
      <c r="F5" s="45">
        <v>6</v>
      </c>
      <c r="G5" s="57">
        <v>7</v>
      </c>
      <c r="H5" s="45">
        <v>8</v>
      </c>
      <c r="I5" s="57">
        <v>9</v>
      </c>
      <c r="J5" s="57">
        <v>10</v>
      </c>
      <c r="K5" s="45">
        <v>11</v>
      </c>
    </row>
    <row r="6" ht="31" customHeight="1" spans="1:11">
      <c r="A6" s="58" t="s">
        <v>196</v>
      </c>
      <c r="B6" s="59"/>
      <c r="C6" s="46"/>
      <c r="D6" s="46"/>
      <c r="E6" s="46"/>
      <c r="F6" s="60"/>
      <c r="G6" s="61"/>
      <c r="H6" s="60"/>
      <c r="I6" s="61"/>
      <c r="J6" s="61"/>
      <c r="K6" s="60"/>
    </row>
    <row r="7" ht="31" customHeight="1" spans="1:11">
      <c r="A7" s="62" t="s">
        <v>196</v>
      </c>
      <c r="B7" s="62" t="s">
        <v>196</v>
      </c>
      <c r="C7" s="62" t="s">
        <v>196</v>
      </c>
      <c r="D7" s="62" t="s">
        <v>196</v>
      </c>
      <c r="E7" s="62" t="s">
        <v>196</v>
      </c>
      <c r="F7" s="58" t="s">
        <v>196</v>
      </c>
      <c r="G7" s="62" t="s">
        <v>196</v>
      </c>
      <c r="H7" s="58" t="s">
        <v>196</v>
      </c>
      <c r="I7" s="62" t="s">
        <v>196</v>
      </c>
      <c r="J7" s="62" t="s">
        <v>196</v>
      </c>
      <c r="K7" s="58" t="s">
        <v>196</v>
      </c>
    </row>
    <row r="8" spans="1:1">
      <c r="A8" s="1" t="s">
        <v>773</v>
      </c>
    </row>
  </sheetData>
  <mergeCells count="2">
    <mergeCell ref="A2:K2"/>
    <mergeCell ref="A3:I3"/>
  </mergeCells>
  <pageMargins left="1" right="1" top="0.75" bottom="0.75" header="0" footer="0"/>
  <pageSetup paperSize="9" scale="61" orientation="landscape" useFirstPageNumber="1" horizontalDpi="600" verticalDpi="600"/>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9"/>
  <sheetViews>
    <sheetView workbookViewId="0">
      <selection activeCell="A3" sqref="A3:C3"/>
    </sheetView>
  </sheetViews>
  <sheetFormatPr defaultColWidth="9.14285714285714" defaultRowHeight="12" customHeight="1" outlineLevelCol="7"/>
  <cols>
    <col min="1" max="1" width="29" style="37" customWidth="1"/>
    <col min="2" max="2" width="18.7142857142857" style="37" customWidth="1"/>
    <col min="3" max="3" width="24.8571428571429" style="37" customWidth="1"/>
    <col min="4" max="4" width="23.5714285714286" style="37" customWidth="1"/>
    <col min="5" max="5" width="17.8571428571429" style="37" customWidth="1"/>
    <col min="6" max="6" width="23.5714285714286" style="37" customWidth="1"/>
    <col min="7" max="7" width="25.1428571428571" style="37" customWidth="1"/>
    <col min="8" max="8" width="18.8571428571429" style="37" customWidth="1"/>
    <col min="9" max="16384" width="9.14285714285714" style="36" customWidth="1"/>
  </cols>
  <sheetData>
    <row r="1" s="36" customFormat="1" ht="14.25" customHeight="1" spans="1:8">
      <c r="A1" s="37"/>
      <c r="B1" s="37"/>
      <c r="C1" s="37"/>
      <c r="D1" s="37"/>
      <c r="E1" s="37"/>
      <c r="F1" s="37"/>
      <c r="G1" s="37"/>
      <c r="H1" s="38" t="s">
        <v>774</v>
      </c>
    </row>
    <row r="2" s="36" customFormat="1" ht="28.5" customHeight="1" spans="1:8">
      <c r="A2" s="39" t="s">
        <v>775</v>
      </c>
      <c r="B2" s="40"/>
      <c r="C2" s="40"/>
      <c r="D2" s="40"/>
      <c r="E2" s="40"/>
      <c r="F2" s="40"/>
      <c r="G2" s="40"/>
      <c r="H2" s="40"/>
    </row>
    <row r="3" s="36" customFormat="1" ht="13.5" customHeight="1" spans="1:8">
      <c r="A3" s="41" t="s">
        <v>2</v>
      </c>
      <c r="B3" s="6"/>
      <c r="C3" s="37"/>
      <c r="D3" s="37"/>
      <c r="E3" s="37"/>
      <c r="F3" s="37"/>
      <c r="G3" s="37"/>
      <c r="H3" s="37"/>
    </row>
    <row r="4" s="36" customFormat="1" ht="18" customHeight="1" spans="1:8">
      <c r="A4" s="10" t="s">
        <v>730</v>
      </c>
      <c r="B4" s="10" t="s">
        <v>776</v>
      </c>
      <c r="C4" s="10" t="s">
        <v>777</v>
      </c>
      <c r="D4" s="10" t="s">
        <v>778</v>
      </c>
      <c r="E4" s="10" t="s">
        <v>779</v>
      </c>
      <c r="F4" s="42" t="s">
        <v>780</v>
      </c>
      <c r="G4" s="43"/>
      <c r="H4" s="44"/>
    </row>
    <row r="5" s="36" customFormat="1" ht="18" customHeight="1" spans="1:8">
      <c r="A5" s="18"/>
      <c r="B5" s="18"/>
      <c r="C5" s="18"/>
      <c r="D5" s="18"/>
      <c r="E5" s="18"/>
      <c r="F5" s="45" t="s">
        <v>739</v>
      </c>
      <c r="G5" s="45" t="s">
        <v>781</v>
      </c>
      <c r="H5" s="45" t="s">
        <v>782</v>
      </c>
    </row>
    <row r="6" s="36" customFormat="1" ht="21" customHeight="1" spans="1:8">
      <c r="A6" s="45">
        <v>1</v>
      </c>
      <c r="B6" s="45">
        <v>2</v>
      </c>
      <c r="C6" s="45">
        <v>3</v>
      </c>
      <c r="D6" s="45">
        <v>4</v>
      </c>
      <c r="E6" s="45">
        <v>5</v>
      </c>
      <c r="F6" s="45">
        <v>6</v>
      </c>
      <c r="G6" s="45">
        <v>7</v>
      </c>
      <c r="H6" s="45">
        <v>8</v>
      </c>
    </row>
    <row r="7" s="36" customFormat="1" ht="33" customHeight="1" spans="1:8">
      <c r="A7" s="46" t="s">
        <v>196</v>
      </c>
      <c r="B7" s="46" t="s">
        <v>196</v>
      </c>
      <c r="C7" s="46" t="s">
        <v>196</v>
      </c>
      <c r="D7" s="46" t="s">
        <v>196</v>
      </c>
      <c r="E7" s="46" t="s">
        <v>196</v>
      </c>
      <c r="F7" s="47" t="s">
        <v>196</v>
      </c>
      <c r="G7" s="48" t="s">
        <v>196</v>
      </c>
      <c r="H7" s="48" t="s">
        <v>196</v>
      </c>
    </row>
    <row r="8" s="36" customFormat="1" ht="24" customHeight="1" spans="1:8">
      <c r="A8" s="49" t="s">
        <v>56</v>
      </c>
      <c r="B8" s="50"/>
      <c r="C8" s="50"/>
      <c r="D8" s="50"/>
      <c r="E8" s="50"/>
      <c r="F8" s="51" t="s">
        <v>196</v>
      </c>
      <c r="G8" s="52"/>
      <c r="H8" s="52" t="s">
        <v>196</v>
      </c>
    </row>
    <row r="9" s="36" customFormat="1" ht="21.75" customHeight="1" spans="1:8">
      <c r="A9" s="1" t="s">
        <v>783</v>
      </c>
      <c r="B9" s="53"/>
      <c r="C9" s="53"/>
      <c r="D9" s="53"/>
      <c r="E9" s="53"/>
      <c r="F9" s="53"/>
      <c r="G9" s="53"/>
      <c r="H9" s="54"/>
    </row>
  </sheetData>
  <mergeCells count="8">
    <mergeCell ref="A2:H2"/>
    <mergeCell ref="A3:C3"/>
    <mergeCell ref="F4:H4"/>
    <mergeCell ref="A4:A5"/>
    <mergeCell ref="B4:B5"/>
    <mergeCell ref="C4:C5"/>
    <mergeCell ref="D4:D5"/>
    <mergeCell ref="E4:E5"/>
  </mergeCells>
  <pageMargins left="0.364583333333333" right="0.104166666666667" top="0.260416666666667" bottom="0.260416666666667" header="0" footer="0"/>
  <pageSetup paperSize="9" scale="81" orientation="landscape" useFirstPageNumber="1" horizontalDpi="600" verticalDpi="600"/>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19"/>
  <sheetViews>
    <sheetView workbookViewId="0">
      <selection activeCell="A3" sqref="A3:G3"/>
    </sheetView>
  </sheetViews>
  <sheetFormatPr defaultColWidth="9.14285714285714" defaultRowHeight="14.25" customHeight="1"/>
  <cols>
    <col min="1" max="1" width="36.7142857142857" style="1" customWidth="1"/>
    <col min="2" max="3" width="23.8571428571429" style="1" customWidth="1"/>
    <col min="4" max="4" width="15.1428571428571" style="1" customWidth="1"/>
    <col min="5" max="5" width="17.7142857142857" style="1" customWidth="1"/>
    <col min="6" max="6" width="15.1428571428571" style="1" customWidth="1"/>
    <col min="7" max="7" width="17.7142857142857" style="1" customWidth="1"/>
    <col min="8" max="11" width="15.4285714285714" style="1" customWidth="1"/>
    <col min="12" max="12" width="9.14285714285714" style="1" customWidth="1"/>
    <col min="13" max="16384" width="9.14285714285714" style="1"/>
  </cols>
  <sheetData>
    <row r="1" ht="13.5" customHeight="1" spans="4:11">
      <c r="D1" s="2"/>
      <c r="E1" s="2"/>
      <c r="F1" s="2"/>
      <c r="G1" s="2"/>
      <c r="K1" s="3" t="s">
        <v>784</v>
      </c>
    </row>
    <row r="2" ht="27.75" customHeight="1" spans="1:11">
      <c r="A2" s="4" t="s">
        <v>785</v>
      </c>
      <c r="B2" s="4"/>
      <c r="C2" s="4"/>
      <c r="D2" s="4"/>
      <c r="E2" s="4"/>
      <c r="F2" s="4"/>
      <c r="G2" s="4"/>
      <c r="H2" s="4"/>
      <c r="I2" s="4"/>
      <c r="J2" s="4"/>
      <c r="K2" s="4"/>
    </row>
    <row r="3" ht="13.5" customHeight="1" spans="1:11">
      <c r="A3" s="5" t="s">
        <v>2</v>
      </c>
      <c r="B3" s="6"/>
      <c r="C3" s="6"/>
      <c r="D3" s="6"/>
      <c r="E3" s="6"/>
      <c r="F3" s="6"/>
      <c r="G3" s="6"/>
      <c r="H3" s="7"/>
      <c r="I3" s="7"/>
      <c r="J3" s="7"/>
      <c r="K3" s="8" t="s">
        <v>214</v>
      </c>
    </row>
    <row r="4" ht="21.75" customHeight="1" spans="1:11">
      <c r="A4" s="9" t="s">
        <v>330</v>
      </c>
      <c r="B4" s="9" t="s">
        <v>225</v>
      </c>
      <c r="C4" s="9" t="s">
        <v>223</v>
      </c>
      <c r="D4" s="10" t="s">
        <v>226</v>
      </c>
      <c r="E4" s="10" t="s">
        <v>227</v>
      </c>
      <c r="F4" s="10" t="s">
        <v>228</v>
      </c>
      <c r="G4" s="10" t="s">
        <v>331</v>
      </c>
      <c r="H4" s="16" t="s">
        <v>56</v>
      </c>
      <c r="I4" s="11" t="s">
        <v>786</v>
      </c>
      <c r="J4" s="12"/>
      <c r="K4" s="13"/>
    </row>
    <row r="5" ht="21.75" customHeight="1" spans="1:11">
      <c r="A5" s="14"/>
      <c r="B5" s="14"/>
      <c r="C5" s="14"/>
      <c r="D5" s="15"/>
      <c r="E5" s="15"/>
      <c r="F5" s="15"/>
      <c r="G5" s="15"/>
      <c r="H5" s="30"/>
      <c r="I5" s="10" t="s">
        <v>59</v>
      </c>
      <c r="J5" s="10" t="s">
        <v>60</v>
      </c>
      <c r="K5" s="10" t="s">
        <v>61</v>
      </c>
    </row>
    <row r="6" ht="40.5" customHeight="1" spans="1:11">
      <c r="A6" s="17"/>
      <c r="B6" s="17"/>
      <c r="C6" s="17"/>
      <c r="D6" s="18"/>
      <c r="E6" s="18"/>
      <c r="F6" s="18"/>
      <c r="G6" s="18"/>
      <c r="H6" s="19"/>
      <c r="I6" s="18" t="s">
        <v>58</v>
      </c>
      <c r="J6" s="18"/>
      <c r="K6" s="18"/>
    </row>
    <row r="7" ht="15" customHeight="1" spans="1:11">
      <c r="A7" s="20">
        <v>1</v>
      </c>
      <c r="B7" s="20">
        <v>2</v>
      </c>
      <c r="C7" s="20">
        <v>3</v>
      </c>
      <c r="D7" s="20">
        <v>4</v>
      </c>
      <c r="E7" s="20">
        <v>5</v>
      </c>
      <c r="F7" s="20">
        <v>6</v>
      </c>
      <c r="G7" s="20">
        <v>7</v>
      </c>
      <c r="H7" s="20">
        <v>8</v>
      </c>
      <c r="I7" s="20">
        <v>9</v>
      </c>
      <c r="J7" s="21">
        <v>10</v>
      </c>
      <c r="K7" s="21">
        <v>11</v>
      </c>
    </row>
    <row r="8" ht="18.75" customHeight="1" spans="1:11">
      <c r="A8" s="31"/>
      <c r="B8" s="23" t="s">
        <v>787</v>
      </c>
      <c r="C8" s="31"/>
      <c r="D8" s="31"/>
      <c r="E8" s="31"/>
      <c r="F8" s="31"/>
      <c r="G8" s="31"/>
      <c r="H8" s="24">
        <v>1128000</v>
      </c>
      <c r="I8" s="24">
        <v>1128000</v>
      </c>
      <c r="J8" s="24"/>
      <c r="K8" s="34"/>
    </row>
    <row r="9" ht="18.75" customHeight="1" spans="1:11">
      <c r="A9" s="23" t="s">
        <v>348</v>
      </c>
      <c r="B9" s="23" t="s">
        <v>787</v>
      </c>
      <c r="C9" s="23" t="s">
        <v>71</v>
      </c>
      <c r="D9" s="23" t="s">
        <v>95</v>
      </c>
      <c r="E9" s="23" t="s">
        <v>96</v>
      </c>
      <c r="F9" s="23" t="s">
        <v>364</v>
      </c>
      <c r="G9" s="23" t="s">
        <v>365</v>
      </c>
      <c r="H9" s="24">
        <v>1128000</v>
      </c>
      <c r="I9" s="24">
        <v>1128000</v>
      </c>
      <c r="J9" s="24"/>
      <c r="K9" s="35"/>
    </row>
    <row r="10" ht="18.75" customHeight="1" spans="1:11">
      <c r="A10" s="26"/>
      <c r="B10" s="23" t="s">
        <v>788</v>
      </c>
      <c r="C10" s="26"/>
      <c r="D10" s="26"/>
      <c r="E10" s="26"/>
      <c r="F10" s="26"/>
      <c r="G10" s="26"/>
      <c r="H10" s="24">
        <v>17560000</v>
      </c>
      <c r="I10" s="24">
        <v>17560000</v>
      </c>
      <c r="J10" s="24"/>
      <c r="K10" s="26"/>
    </row>
    <row r="11" ht="18.75" customHeight="1" spans="1:11">
      <c r="A11" s="23" t="s">
        <v>335</v>
      </c>
      <c r="B11" s="23" t="s">
        <v>788</v>
      </c>
      <c r="C11" s="23" t="s">
        <v>71</v>
      </c>
      <c r="D11" s="23" t="s">
        <v>111</v>
      </c>
      <c r="E11" s="23" t="s">
        <v>112</v>
      </c>
      <c r="F11" s="23" t="s">
        <v>337</v>
      </c>
      <c r="G11" s="23" t="s">
        <v>338</v>
      </c>
      <c r="H11" s="24">
        <v>2170000</v>
      </c>
      <c r="I11" s="24">
        <v>2170000</v>
      </c>
      <c r="J11" s="24"/>
      <c r="K11" s="26"/>
    </row>
    <row r="12" ht="18.75" customHeight="1" spans="1:11">
      <c r="A12" s="23" t="s">
        <v>335</v>
      </c>
      <c r="B12" s="23" t="s">
        <v>788</v>
      </c>
      <c r="C12" s="23" t="s">
        <v>71</v>
      </c>
      <c r="D12" s="23" t="s">
        <v>123</v>
      </c>
      <c r="E12" s="23" t="s">
        <v>124</v>
      </c>
      <c r="F12" s="23" t="s">
        <v>337</v>
      </c>
      <c r="G12" s="23" t="s">
        <v>338</v>
      </c>
      <c r="H12" s="24">
        <v>2130000</v>
      </c>
      <c r="I12" s="24">
        <v>2130000</v>
      </c>
      <c r="J12" s="24"/>
      <c r="K12" s="26"/>
    </row>
    <row r="13" ht="18.75" customHeight="1" spans="1:11">
      <c r="A13" s="23" t="s">
        <v>335</v>
      </c>
      <c r="B13" s="23" t="s">
        <v>788</v>
      </c>
      <c r="C13" s="23" t="s">
        <v>71</v>
      </c>
      <c r="D13" s="23" t="s">
        <v>125</v>
      </c>
      <c r="E13" s="23" t="s">
        <v>126</v>
      </c>
      <c r="F13" s="23" t="s">
        <v>337</v>
      </c>
      <c r="G13" s="23" t="s">
        <v>338</v>
      </c>
      <c r="H13" s="24">
        <v>10400000</v>
      </c>
      <c r="I13" s="24">
        <v>10400000</v>
      </c>
      <c r="J13" s="24"/>
      <c r="K13" s="26"/>
    </row>
    <row r="14" ht="18.75" customHeight="1" spans="1:11">
      <c r="A14" s="23" t="s">
        <v>335</v>
      </c>
      <c r="B14" s="23" t="s">
        <v>788</v>
      </c>
      <c r="C14" s="23" t="s">
        <v>71</v>
      </c>
      <c r="D14" s="23" t="s">
        <v>129</v>
      </c>
      <c r="E14" s="23" t="s">
        <v>130</v>
      </c>
      <c r="F14" s="23" t="s">
        <v>337</v>
      </c>
      <c r="G14" s="23" t="s">
        <v>338</v>
      </c>
      <c r="H14" s="24">
        <v>1490000</v>
      </c>
      <c r="I14" s="24">
        <v>1490000</v>
      </c>
      <c r="J14" s="24"/>
      <c r="K14" s="26"/>
    </row>
    <row r="15" ht="18.75" customHeight="1" spans="1:11">
      <c r="A15" s="23" t="s">
        <v>335</v>
      </c>
      <c r="B15" s="23" t="s">
        <v>788</v>
      </c>
      <c r="C15" s="23" t="s">
        <v>71</v>
      </c>
      <c r="D15" s="23" t="s">
        <v>135</v>
      </c>
      <c r="E15" s="23" t="s">
        <v>136</v>
      </c>
      <c r="F15" s="23" t="s">
        <v>337</v>
      </c>
      <c r="G15" s="23" t="s">
        <v>338</v>
      </c>
      <c r="H15" s="24">
        <v>395000</v>
      </c>
      <c r="I15" s="24">
        <v>395000</v>
      </c>
      <c r="J15" s="24"/>
      <c r="K15" s="26"/>
    </row>
    <row r="16" ht="18.75" customHeight="1" spans="1:11">
      <c r="A16" s="23" t="s">
        <v>335</v>
      </c>
      <c r="B16" s="23" t="s">
        <v>788</v>
      </c>
      <c r="C16" s="23" t="s">
        <v>71</v>
      </c>
      <c r="D16" s="23" t="s">
        <v>137</v>
      </c>
      <c r="E16" s="23" t="s">
        <v>138</v>
      </c>
      <c r="F16" s="23" t="s">
        <v>337</v>
      </c>
      <c r="G16" s="23" t="s">
        <v>338</v>
      </c>
      <c r="H16" s="24">
        <v>975000</v>
      </c>
      <c r="I16" s="24">
        <v>975000</v>
      </c>
      <c r="J16" s="24"/>
      <c r="K16" s="26"/>
    </row>
    <row r="17" ht="18.75" customHeight="1" spans="1:11">
      <c r="A17" s="26"/>
      <c r="B17" s="23" t="s">
        <v>789</v>
      </c>
      <c r="C17" s="26"/>
      <c r="D17" s="26"/>
      <c r="E17" s="26"/>
      <c r="F17" s="26"/>
      <c r="G17" s="26"/>
      <c r="H17" s="24">
        <v>25000</v>
      </c>
      <c r="I17" s="24"/>
      <c r="J17" s="24">
        <v>25000</v>
      </c>
      <c r="K17" s="26"/>
    </row>
    <row r="18" ht="18.75" customHeight="1" spans="1:11">
      <c r="A18" s="23" t="s">
        <v>348</v>
      </c>
      <c r="B18" s="23" t="s">
        <v>789</v>
      </c>
      <c r="C18" s="23" t="s">
        <v>71</v>
      </c>
      <c r="D18" s="23" t="s">
        <v>163</v>
      </c>
      <c r="E18" s="23" t="s">
        <v>164</v>
      </c>
      <c r="F18" s="23" t="s">
        <v>790</v>
      </c>
      <c r="G18" s="23" t="s">
        <v>791</v>
      </c>
      <c r="H18" s="24">
        <v>25000</v>
      </c>
      <c r="I18" s="24"/>
      <c r="J18" s="24">
        <v>25000</v>
      </c>
      <c r="K18" s="26"/>
    </row>
    <row r="19" ht="18.75" customHeight="1" spans="1:11">
      <c r="A19" s="32" t="s">
        <v>327</v>
      </c>
      <c r="B19" s="33"/>
      <c r="C19" s="33"/>
      <c r="D19" s="33"/>
      <c r="E19" s="33"/>
      <c r="F19" s="33"/>
      <c r="G19" s="33"/>
      <c r="H19" s="24">
        <v>18713000</v>
      </c>
      <c r="I19" s="24">
        <v>18688000</v>
      </c>
      <c r="J19" s="24">
        <v>25000</v>
      </c>
      <c r="K19" s="35"/>
    </row>
  </sheetData>
  <mergeCells count="15">
    <mergeCell ref="A2:K2"/>
    <mergeCell ref="A3:G3"/>
    <mergeCell ref="I4:K4"/>
    <mergeCell ref="A19:G19"/>
    <mergeCell ref="A4:A6"/>
    <mergeCell ref="B4:B6"/>
    <mergeCell ref="C4:C6"/>
    <mergeCell ref="D4:D6"/>
    <mergeCell ref="E4:E6"/>
    <mergeCell ref="F4:F6"/>
    <mergeCell ref="G4:G6"/>
    <mergeCell ref="H4:H6"/>
    <mergeCell ref="I5:I6"/>
    <mergeCell ref="J5:J6"/>
    <mergeCell ref="K5:K6"/>
  </mergeCells>
  <pageMargins left="0.385416666666667" right="0.385416666666667" top="0.583333333333333" bottom="0.583333333333333" header="0.5" footer="0.5"/>
  <pageSetup paperSize="9" scale="84" orientation="landscape" useFirstPageNumber="1" horizontalDpi="600" verticalDpi="600"/>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45"/>
  <sheetViews>
    <sheetView workbookViewId="0">
      <selection activeCell="A3" sqref="A3:D3"/>
    </sheetView>
  </sheetViews>
  <sheetFormatPr defaultColWidth="9.14285714285714" defaultRowHeight="14.25" customHeight="1" outlineLevelCol="6"/>
  <cols>
    <col min="1" max="1" width="35.2857142857143" style="1" customWidth="1"/>
    <col min="2" max="4" width="28" style="1" customWidth="1"/>
    <col min="5" max="7" width="23.8571428571429" style="1" customWidth="1"/>
    <col min="8" max="8" width="9.14285714285714" style="1" customWidth="1"/>
    <col min="9" max="16384" width="9.14285714285714" style="1"/>
  </cols>
  <sheetData>
    <row r="1" ht="13.5" customHeight="1" spans="4:7">
      <c r="D1" s="2"/>
      <c r="G1" s="3" t="s">
        <v>792</v>
      </c>
    </row>
    <row r="2" ht="27.75" customHeight="1" spans="1:7">
      <c r="A2" s="4" t="s">
        <v>793</v>
      </c>
      <c r="B2" s="4"/>
      <c r="C2" s="4"/>
      <c r="D2" s="4"/>
      <c r="E2" s="4"/>
      <c r="F2" s="4"/>
      <c r="G2" s="4"/>
    </row>
    <row r="3" ht="13.5" customHeight="1" spans="1:7">
      <c r="A3" s="5" t="s">
        <v>2</v>
      </c>
      <c r="B3" s="6"/>
      <c r="C3" s="6"/>
      <c r="D3" s="6"/>
      <c r="E3" s="7"/>
      <c r="F3" s="7"/>
      <c r="G3" s="8" t="s">
        <v>214</v>
      </c>
    </row>
    <row r="4" ht="21.75" customHeight="1" spans="1:7">
      <c r="A4" s="9" t="s">
        <v>223</v>
      </c>
      <c r="B4" s="9" t="s">
        <v>330</v>
      </c>
      <c r="C4" s="9" t="s">
        <v>225</v>
      </c>
      <c r="D4" s="10" t="s">
        <v>794</v>
      </c>
      <c r="E4" s="11" t="s">
        <v>59</v>
      </c>
      <c r="F4" s="12"/>
      <c r="G4" s="13"/>
    </row>
    <row r="5" ht="21.75" customHeight="1" spans="1:7">
      <c r="A5" s="14"/>
      <c r="B5" s="14"/>
      <c r="C5" s="14"/>
      <c r="D5" s="15"/>
      <c r="E5" s="16" t="s">
        <v>795</v>
      </c>
      <c r="F5" s="10" t="s">
        <v>796</v>
      </c>
      <c r="G5" s="10" t="s">
        <v>797</v>
      </c>
    </row>
    <row r="6" ht="40.5" customHeight="1" spans="1:7">
      <c r="A6" s="17"/>
      <c r="B6" s="17"/>
      <c r="C6" s="17"/>
      <c r="D6" s="18"/>
      <c r="E6" s="19"/>
      <c r="F6" s="18"/>
      <c r="G6" s="18"/>
    </row>
    <row r="7" ht="15" customHeight="1" spans="1:7">
      <c r="A7" s="20">
        <v>1</v>
      </c>
      <c r="B7" s="20">
        <v>2</v>
      </c>
      <c r="C7" s="20">
        <v>3</v>
      </c>
      <c r="D7" s="20">
        <v>4</v>
      </c>
      <c r="E7" s="20">
        <v>5</v>
      </c>
      <c r="F7" s="20">
        <v>6</v>
      </c>
      <c r="G7" s="21">
        <v>7</v>
      </c>
    </row>
    <row r="8" ht="15" customHeight="1" spans="1:7">
      <c r="A8" s="22" t="s">
        <v>71</v>
      </c>
      <c r="B8" s="23"/>
      <c r="C8" s="23"/>
      <c r="D8" s="23"/>
      <c r="E8" s="24">
        <v>16546496.27</v>
      </c>
      <c r="F8" s="24"/>
      <c r="G8" s="24"/>
    </row>
    <row r="9" ht="15" customHeight="1" spans="1:7">
      <c r="A9" s="25"/>
      <c r="B9" s="23" t="s">
        <v>798</v>
      </c>
      <c r="C9" s="23" t="s">
        <v>399</v>
      </c>
      <c r="D9" s="23" t="s">
        <v>799</v>
      </c>
      <c r="E9" s="24">
        <v>10800</v>
      </c>
      <c r="F9" s="24"/>
      <c r="G9" s="24"/>
    </row>
    <row r="10" ht="15" customHeight="1" spans="1:7">
      <c r="A10" s="26"/>
      <c r="B10" s="23" t="s">
        <v>798</v>
      </c>
      <c r="C10" s="23" t="s">
        <v>382</v>
      </c>
      <c r="D10" s="23" t="s">
        <v>799</v>
      </c>
      <c r="E10" s="24">
        <v>3000</v>
      </c>
      <c r="F10" s="24"/>
      <c r="G10" s="24"/>
    </row>
    <row r="11" ht="15" customHeight="1" spans="1:7">
      <c r="A11" s="26"/>
      <c r="B11" s="23" t="s">
        <v>798</v>
      </c>
      <c r="C11" s="23" t="s">
        <v>427</v>
      </c>
      <c r="D11" s="23" t="s">
        <v>799</v>
      </c>
      <c r="E11" s="24">
        <v>15000</v>
      </c>
      <c r="F11" s="24"/>
      <c r="G11" s="24"/>
    </row>
    <row r="12" ht="15" customHeight="1" spans="1:7">
      <c r="A12" s="26"/>
      <c r="B12" s="23" t="s">
        <v>798</v>
      </c>
      <c r="C12" s="23" t="s">
        <v>409</v>
      </c>
      <c r="D12" s="23" t="s">
        <v>799</v>
      </c>
      <c r="E12" s="24">
        <v>4500000</v>
      </c>
      <c r="F12" s="24"/>
      <c r="G12" s="24"/>
    </row>
    <row r="13" ht="15" customHeight="1" spans="1:7">
      <c r="A13" s="26"/>
      <c r="B13" s="23" t="s">
        <v>800</v>
      </c>
      <c r="C13" s="23" t="s">
        <v>421</v>
      </c>
      <c r="D13" s="23" t="s">
        <v>799</v>
      </c>
      <c r="E13" s="24">
        <v>50000</v>
      </c>
      <c r="F13" s="24"/>
      <c r="G13" s="24"/>
    </row>
    <row r="14" ht="15" customHeight="1" spans="1:7">
      <c r="A14" s="26"/>
      <c r="B14" s="23" t="s">
        <v>800</v>
      </c>
      <c r="C14" s="23" t="s">
        <v>343</v>
      </c>
      <c r="D14" s="23" t="s">
        <v>799</v>
      </c>
      <c r="E14" s="24">
        <v>86497.74</v>
      </c>
      <c r="F14" s="24"/>
      <c r="G14" s="24"/>
    </row>
    <row r="15" ht="15" customHeight="1" spans="1:7">
      <c r="A15" s="26"/>
      <c r="B15" s="23" t="s">
        <v>800</v>
      </c>
      <c r="C15" s="23" t="s">
        <v>401</v>
      </c>
      <c r="D15" s="23" t="s">
        <v>799</v>
      </c>
      <c r="E15" s="24">
        <v>322088.76</v>
      </c>
      <c r="F15" s="24"/>
      <c r="G15" s="24"/>
    </row>
    <row r="16" ht="15" customHeight="1" spans="1:7">
      <c r="A16" s="26"/>
      <c r="B16" s="23" t="s">
        <v>800</v>
      </c>
      <c r="C16" s="23" t="s">
        <v>397</v>
      </c>
      <c r="D16" s="23" t="s">
        <v>799</v>
      </c>
      <c r="E16" s="24">
        <v>100000</v>
      </c>
      <c r="F16" s="24"/>
      <c r="G16" s="24"/>
    </row>
    <row r="17" ht="15" customHeight="1" spans="1:7">
      <c r="A17" s="26"/>
      <c r="B17" s="23" t="s">
        <v>800</v>
      </c>
      <c r="C17" s="23" t="s">
        <v>407</v>
      </c>
      <c r="D17" s="23" t="s">
        <v>799</v>
      </c>
      <c r="E17" s="24">
        <v>34900</v>
      </c>
      <c r="F17" s="24"/>
      <c r="G17" s="24"/>
    </row>
    <row r="18" ht="15" customHeight="1" spans="1:7">
      <c r="A18" s="26"/>
      <c r="B18" s="23" t="s">
        <v>800</v>
      </c>
      <c r="C18" s="23" t="s">
        <v>345</v>
      </c>
      <c r="D18" s="23" t="s">
        <v>799</v>
      </c>
      <c r="E18" s="24">
        <v>3439.53</v>
      </c>
      <c r="F18" s="24"/>
      <c r="G18" s="24"/>
    </row>
    <row r="19" ht="15" customHeight="1" spans="1:7">
      <c r="A19" s="26"/>
      <c r="B19" s="23" t="s">
        <v>800</v>
      </c>
      <c r="C19" s="23" t="s">
        <v>356</v>
      </c>
      <c r="D19" s="23" t="s">
        <v>799</v>
      </c>
      <c r="E19" s="24">
        <v>154560</v>
      </c>
      <c r="F19" s="24"/>
      <c r="G19" s="24"/>
    </row>
    <row r="20" ht="15" customHeight="1" spans="1:7">
      <c r="A20" s="26"/>
      <c r="B20" s="23" t="s">
        <v>800</v>
      </c>
      <c r="C20" s="23" t="s">
        <v>387</v>
      </c>
      <c r="D20" s="23" t="s">
        <v>799</v>
      </c>
      <c r="E20" s="24">
        <v>450000</v>
      </c>
      <c r="F20" s="24"/>
      <c r="G20" s="24"/>
    </row>
    <row r="21" ht="15" customHeight="1" spans="1:7">
      <c r="A21" s="26"/>
      <c r="B21" s="23" t="s">
        <v>800</v>
      </c>
      <c r="C21" s="23" t="s">
        <v>339</v>
      </c>
      <c r="D21" s="23" t="s">
        <v>799</v>
      </c>
      <c r="E21" s="24">
        <v>1506000</v>
      </c>
      <c r="F21" s="24"/>
      <c r="G21" s="24"/>
    </row>
    <row r="22" ht="15" customHeight="1" spans="1:7">
      <c r="A22" s="26"/>
      <c r="B22" s="23" t="s">
        <v>800</v>
      </c>
      <c r="C22" s="23" t="s">
        <v>334</v>
      </c>
      <c r="D22" s="23" t="s">
        <v>799</v>
      </c>
      <c r="E22" s="24">
        <v>1080000</v>
      </c>
      <c r="F22" s="24"/>
      <c r="G22" s="24"/>
    </row>
    <row r="23" ht="15" customHeight="1" spans="1:7">
      <c r="A23" s="26"/>
      <c r="B23" s="23" t="s">
        <v>800</v>
      </c>
      <c r="C23" s="23" t="s">
        <v>354</v>
      </c>
      <c r="D23" s="23" t="s">
        <v>799</v>
      </c>
      <c r="E23" s="24">
        <v>1596000</v>
      </c>
      <c r="F23" s="24"/>
      <c r="G23" s="24"/>
    </row>
    <row r="24" ht="15" customHeight="1" spans="1:7">
      <c r="A24" s="26"/>
      <c r="B24" s="23" t="s">
        <v>800</v>
      </c>
      <c r="C24" s="23" t="s">
        <v>352</v>
      </c>
      <c r="D24" s="23" t="s">
        <v>799</v>
      </c>
      <c r="E24" s="24">
        <v>42000.24</v>
      </c>
      <c r="F24" s="24"/>
      <c r="G24" s="24"/>
    </row>
    <row r="25" ht="15" customHeight="1" spans="1:7">
      <c r="A25" s="26"/>
      <c r="B25" s="23" t="s">
        <v>800</v>
      </c>
      <c r="C25" s="23" t="s">
        <v>370</v>
      </c>
      <c r="D25" s="23" t="s">
        <v>799</v>
      </c>
      <c r="E25" s="24">
        <v>54600</v>
      </c>
      <c r="F25" s="24"/>
      <c r="G25" s="24"/>
    </row>
    <row r="26" ht="15" customHeight="1" spans="1:7">
      <c r="A26" s="26"/>
      <c r="B26" s="23" t="s">
        <v>801</v>
      </c>
      <c r="C26" s="23" t="s">
        <v>415</v>
      </c>
      <c r="D26" s="23" t="s">
        <v>799</v>
      </c>
      <c r="E26" s="24">
        <v>34000</v>
      </c>
      <c r="F26" s="24"/>
      <c r="G26" s="24"/>
    </row>
    <row r="27" ht="15" customHeight="1" spans="1:7">
      <c r="A27" s="26"/>
      <c r="B27" s="23" t="s">
        <v>801</v>
      </c>
      <c r="C27" s="23" t="s">
        <v>372</v>
      </c>
      <c r="D27" s="23" t="s">
        <v>799</v>
      </c>
      <c r="E27" s="24">
        <v>30000</v>
      </c>
      <c r="F27" s="24"/>
      <c r="G27" s="24"/>
    </row>
    <row r="28" ht="15" customHeight="1" spans="1:7">
      <c r="A28" s="26"/>
      <c r="B28" s="23" t="s">
        <v>801</v>
      </c>
      <c r="C28" s="23" t="s">
        <v>368</v>
      </c>
      <c r="D28" s="23" t="s">
        <v>799</v>
      </c>
      <c r="E28" s="24">
        <v>500000</v>
      </c>
      <c r="F28" s="24"/>
      <c r="G28" s="24"/>
    </row>
    <row r="29" ht="15" customHeight="1" spans="1:7">
      <c r="A29" s="26"/>
      <c r="B29" s="23" t="s">
        <v>801</v>
      </c>
      <c r="C29" s="23" t="s">
        <v>393</v>
      </c>
      <c r="D29" s="23" t="s">
        <v>799</v>
      </c>
      <c r="E29" s="24">
        <v>25500</v>
      </c>
      <c r="F29" s="24"/>
      <c r="G29" s="24"/>
    </row>
    <row r="30" ht="15" customHeight="1" spans="1:7">
      <c r="A30" s="26"/>
      <c r="B30" s="23" t="s">
        <v>801</v>
      </c>
      <c r="C30" s="23" t="s">
        <v>347</v>
      </c>
      <c r="D30" s="23" t="s">
        <v>799</v>
      </c>
      <c r="E30" s="24">
        <v>2700000</v>
      </c>
      <c r="F30" s="24"/>
      <c r="G30" s="24"/>
    </row>
    <row r="31" ht="15" customHeight="1" spans="1:7">
      <c r="A31" s="26"/>
      <c r="B31" s="23" t="s">
        <v>801</v>
      </c>
      <c r="C31" s="23" t="s">
        <v>358</v>
      </c>
      <c r="D31" s="23" t="s">
        <v>799</v>
      </c>
      <c r="E31" s="24">
        <v>51000</v>
      </c>
      <c r="F31" s="24"/>
      <c r="G31" s="24"/>
    </row>
    <row r="32" ht="15" customHeight="1" spans="1:7">
      <c r="A32" s="26"/>
      <c r="B32" s="23" t="s">
        <v>801</v>
      </c>
      <c r="C32" s="23" t="s">
        <v>417</v>
      </c>
      <c r="D32" s="23" t="s">
        <v>799</v>
      </c>
      <c r="E32" s="24">
        <v>27500</v>
      </c>
      <c r="F32" s="24"/>
      <c r="G32" s="24"/>
    </row>
    <row r="33" ht="15" customHeight="1" spans="1:7">
      <c r="A33" s="26"/>
      <c r="B33" s="23" t="s">
        <v>801</v>
      </c>
      <c r="C33" s="23" t="s">
        <v>403</v>
      </c>
      <c r="D33" s="23" t="s">
        <v>799</v>
      </c>
      <c r="E33" s="24">
        <v>17000</v>
      </c>
      <c r="F33" s="24"/>
      <c r="G33" s="24"/>
    </row>
    <row r="34" ht="15" customHeight="1" spans="1:7">
      <c r="A34" s="26"/>
      <c r="B34" s="23" t="s">
        <v>801</v>
      </c>
      <c r="C34" s="23" t="s">
        <v>419</v>
      </c>
      <c r="D34" s="23" t="s">
        <v>799</v>
      </c>
      <c r="E34" s="24">
        <v>17000</v>
      </c>
      <c r="F34" s="24"/>
      <c r="G34" s="24"/>
    </row>
    <row r="35" ht="15" customHeight="1" spans="1:7">
      <c r="A35" s="26"/>
      <c r="B35" s="23" t="s">
        <v>801</v>
      </c>
      <c r="C35" s="23" t="s">
        <v>411</v>
      </c>
      <c r="D35" s="23" t="s">
        <v>799</v>
      </c>
      <c r="E35" s="24">
        <v>32400</v>
      </c>
      <c r="F35" s="24"/>
      <c r="G35" s="24"/>
    </row>
    <row r="36" ht="15" customHeight="1" spans="1:7">
      <c r="A36" s="26"/>
      <c r="B36" s="23" t="s">
        <v>801</v>
      </c>
      <c r="C36" s="23" t="s">
        <v>413</v>
      </c>
      <c r="D36" s="23" t="s">
        <v>799</v>
      </c>
      <c r="E36" s="24">
        <v>2127800</v>
      </c>
      <c r="F36" s="24"/>
      <c r="G36" s="24"/>
    </row>
    <row r="37" ht="15" customHeight="1" spans="1:7">
      <c r="A37" s="26"/>
      <c r="B37" s="23" t="s">
        <v>801</v>
      </c>
      <c r="C37" s="23" t="s">
        <v>366</v>
      </c>
      <c r="D37" s="23" t="s">
        <v>799</v>
      </c>
      <c r="E37" s="24">
        <v>2250</v>
      </c>
      <c r="F37" s="24"/>
      <c r="G37" s="24"/>
    </row>
    <row r="38" ht="15" customHeight="1" spans="1:7">
      <c r="A38" s="26"/>
      <c r="B38" s="23" t="s">
        <v>801</v>
      </c>
      <c r="C38" s="23" t="s">
        <v>425</v>
      </c>
      <c r="D38" s="23" t="s">
        <v>799</v>
      </c>
      <c r="E38" s="24">
        <v>100000</v>
      </c>
      <c r="F38" s="24"/>
      <c r="G38" s="24"/>
    </row>
    <row r="39" ht="15" customHeight="1" spans="1:7">
      <c r="A39" s="26"/>
      <c r="B39" s="23" t="s">
        <v>801</v>
      </c>
      <c r="C39" s="23" t="s">
        <v>423</v>
      </c>
      <c r="D39" s="23" t="s">
        <v>799</v>
      </c>
      <c r="E39" s="24">
        <v>500000</v>
      </c>
      <c r="F39" s="24"/>
      <c r="G39" s="24"/>
    </row>
    <row r="40" ht="15" customHeight="1" spans="1:7">
      <c r="A40" s="26"/>
      <c r="B40" s="23" t="s">
        <v>801</v>
      </c>
      <c r="C40" s="23" t="s">
        <v>380</v>
      </c>
      <c r="D40" s="23" t="s">
        <v>799</v>
      </c>
      <c r="E40" s="24">
        <v>57750</v>
      </c>
      <c r="F40" s="24"/>
      <c r="G40" s="24"/>
    </row>
    <row r="41" ht="15" customHeight="1" spans="1:7">
      <c r="A41" s="26"/>
      <c r="B41" s="23" t="s">
        <v>801</v>
      </c>
      <c r="C41" s="23" t="s">
        <v>376</v>
      </c>
      <c r="D41" s="23" t="s">
        <v>799</v>
      </c>
      <c r="E41" s="24">
        <v>21250</v>
      </c>
      <c r="F41" s="24"/>
      <c r="G41" s="24"/>
    </row>
    <row r="42" ht="15" customHeight="1" spans="1:7">
      <c r="A42" s="26"/>
      <c r="B42" s="23" t="s">
        <v>801</v>
      </c>
      <c r="C42" s="23" t="s">
        <v>389</v>
      </c>
      <c r="D42" s="23" t="s">
        <v>799</v>
      </c>
      <c r="E42" s="24">
        <v>200000</v>
      </c>
      <c r="F42" s="24"/>
      <c r="G42" s="24"/>
    </row>
    <row r="43" ht="15" customHeight="1" spans="1:7">
      <c r="A43" s="26"/>
      <c r="B43" s="23" t="s">
        <v>801</v>
      </c>
      <c r="C43" s="23" t="s">
        <v>378</v>
      </c>
      <c r="D43" s="23" t="s">
        <v>799</v>
      </c>
      <c r="E43" s="24">
        <v>70400</v>
      </c>
      <c r="F43" s="24"/>
      <c r="G43" s="24"/>
    </row>
    <row r="44" ht="15" customHeight="1" spans="1:7">
      <c r="A44" s="26"/>
      <c r="B44" s="23" t="s">
        <v>801</v>
      </c>
      <c r="C44" s="23" t="s">
        <v>385</v>
      </c>
      <c r="D44" s="23" t="s">
        <v>799</v>
      </c>
      <c r="E44" s="24">
        <v>23760</v>
      </c>
      <c r="F44" s="24"/>
      <c r="G44" s="24"/>
    </row>
    <row r="45" ht="15" customHeight="1" spans="1:7">
      <c r="A45" s="27" t="s">
        <v>56</v>
      </c>
      <c r="B45" s="28" t="s">
        <v>196</v>
      </c>
      <c r="C45" s="28"/>
      <c r="D45" s="29"/>
      <c r="E45" s="24">
        <v>16546496.27</v>
      </c>
      <c r="F45" s="24"/>
      <c r="G45" s="24"/>
    </row>
  </sheetData>
  <mergeCells count="11">
    <mergeCell ref="A2:G2"/>
    <mergeCell ref="A3:D3"/>
    <mergeCell ref="E4:G4"/>
    <mergeCell ref="A45:D45"/>
    <mergeCell ref="A4:A6"/>
    <mergeCell ref="B4:B6"/>
    <mergeCell ref="C4:C6"/>
    <mergeCell ref="D4:D6"/>
    <mergeCell ref="E5:E6"/>
    <mergeCell ref="F5:F6"/>
    <mergeCell ref="G5:G6"/>
  </mergeCells>
  <pageMargins left="0.385416666666667" right="0.385416666666667" top="0.583333333333333" bottom="0.583333333333333" header="0.5" footer="0.5"/>
  <pageSetup paperSize="9" scale="81" orientation="landscape" useFirstPageNumber="1" horizontalDpi="600" vertic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U9"/>
  <sheetViews>
    <sheetView workbookViewId="0">
      <selection activeCell="C8" sqref="C8"/>
    </sheetView>
  </sheetViews>
  <sheetFormatPr defaultColWidth="8" defaultRowHeight="14.25" customHeight="1"/>
  <cols>
    <col min="1" max="1" width="11.2571428571429" style="1" customWidth="1"/>
    <col min="2" max="2" width="25.4285714285714" style="1" customWidth="1"/>
    <col min="3" max="8" width="14.2857142857143" style="1" customWidth="1"/>
    <col min="9" max="9" width="14.2857142857143" style="36" customWidth="1"/>
    <col min="10" max="13" width="14.2857142857143" style="1" customWidth="1"/>
    <col min="14" max="14" width="14.2857142857143" style="36" customWidth="1"/>
    <col min="15" max="15" width="14.2857142857143" style="1" customWidth="1"/>
    <col min="16" max="19" width="14.2857142857143" style="36" customWidth="1"/>
    <col min="20" max="21" width="14.2857142857143" style="1" customWidth="1"/>
    <col min="22" max="16384" width="8" style="36" customWidth="1"/>
  </cols>
  <sheetData>
    <row r="1" s="36" customFormat="1" ht="12" spans="1:21">
      <c r="A1" s="1"/>
      <c r="B1" s="1"/>
      <c r="C1" s="1"/>
      <c r="D1" s="1"/>
      <c r="E1" s="1"/>
      <c r="F1" s="1"/>
      <c r="G1" s="1"/>
      <c r="H1" s="1"/>
      <c r="I1" s="75"/>
      <c r="J1" s="1"/>
      <c r="K1" s="1"/>
      <c r="L1" s="1"/>
      <c r="M1" s="1"/>
      <c r="N1" s="75"/>
      <c r="O1" s="1"/>
      <c r="P1" s="75"/>
      <c r="Q1" s="75"/>
      <c r="R1" s="75"/>
      <c r="S1" s="75"/>
      <c r="T1" s="97" t="s">
        <v>52</v>
      </c>
      <c r="U1" s="3"/>
    </row>
    <row r="2" s="36" customFormat="1" ht="36" customHeight="1" spans="1:21">
      <c r="A2" s="135" t="s">
        <v>53</v>
      </c>
      <c r="B2" s="40"/>
      <c r="C2" s="40"/>
      <c r="D2" s="40"/>
      <c r="E2" s="40"/>
      <c r="F2" s="40"/>
      <c r="G2" s="40"/>
      <c r="H2" s="40"/>
      <c r="I2" s="55"/>
      <c r="J2" s="40"/>
      <c r="K2" s="40"/>
      <c r="L2" s="40"/>
      <c r="M2" s="40"/>
      <c r="N2" s="55"/>
      <c r="O2" s="40"/>
      <c r="P2" s="55"/>
      <c r="Q2" s="55"/>
      <c r="R2" s="55"/>
      <c r="S2" s="55"/>
      <c r="T2" s="40"/>
      <c r="U2" s="55"/>
    </row>
    <row r="3" s="36" customFormat="1" ht="20.25" customHeight="1" spans="1:21">
      <c r="A3" s="41" t="s">
        <v>2</v>
      </c>
      <c r="B3" s="7"/>
      <c r="C3" s="7"/>
      <c r="D3" s="7"/>
      <c r="E3" s="7"/>
      <c r="F3" s="7"/>
      <c r="G3" s="7"/>
      <c r="H3" s="7"/>
      <c r="I3" s="77"/>
      <c r="J3" s="7"/>
      <c r="K3" s="7"/>
      <c r="L3" s="7"/>
      <c r="M3" s="7"/>
      <c r="N3" s="77"/>
      <c r="O3" s="7"/>
      <c r="P3" s="77"/>
      <c r="Q3" s="77"/>
      <c r="R3" s="77"/>
      <c r="S3" s="77"/>
      <c r="T3" s="97" t="s">
        <v>3</v>
      </c>
      <c r="U3" s="8"/>
    </row>
    <row r="4" s="36" customFormat="1" ht="18.75" customHeight="1" spans="1:21">
      <c r="A4" s="211" t="s">
        <v>54</v>
      </c>
      <c r="B4" s="212" t="s">
        <v>55</v>
      </c>
      <c r="C4" s="212" t="s">
        <v>56</v>
      </c>
      <c r="D4" s="213" t="s">
        <v>57</v>
      </c>
      <c r="E4" s="214"/>
      <c r="F4" s="214"/>
      <c r="G4" s="214"/>
      <c r="H4" s="214"/>
      <c r="I4" s="146"/>
      <c r="J4" s="214"/>
      <c r="K4" s="214"/>
      <c r="L4" s="214"/>
      <c r="M4" s="214"/>
      <c r="N4" s="146"/>
      <c r="O4" s="226"/>
      <c r="P4" s="213" t="s">
        <v>45</v>
      </c>
      <c r="Q4" s="213"/>
      <c r="R4" s="213"/>
      <c r="S4" s="213"/>
      <c r="T4" s="214"/>
      <c r="U4" s="234"/>
    </row>
    <row r="5" s="36" customFormat="1" ht="24.75" customHeight="1" spans="1:21">
      <c r="A5" s="215"/>
      <c r="B5" s="216"/>
      <c r="C5" s="216"/>
      <c r="D5" s="216" t="s">
        <v>58</v>
      </c>
      <c r="E5" s="216" t="s">
        <v>59</v>
      </c>
      <c r="F5" s="216" t="s">
        <v>60</v>
      </c>
      <c r="G5" s="216" t="s">
        <v>61</v>
      </c>
      <c r="H5" s="216" t="s">
        <v>62</v>
      </c>
      <c r="I5" s="227" t="s">
        <v>63</v>
      </c>
      <c r="J5" s="228"/>
      <c r="K5" s="228"/>
      <c r="L5" s="228"/>
      <c r="M5" s="228"/>
      <c r="N5" s="227"/>
      <c r="O5" s="229"/>
      <c r="P5" s="230" t="s">
        <v>58</v>
      </c>
      <c r="Q5" s="230" t="s">
        <v>59</v>
      </c>
      <c r="R5" s="211" t="s">
        <v>60</v>
      </c>
      <c r="S5" s="212" t="s">
        <v>61</v>
      </c>
      <c r="T5" s="235" t="s">
        <v>62</v>
      </c>
      <c r="U5" s="212" t="s">
        <v>63</v>
      </c>
    </row>
    <row r="6" s="36" customFormat="1" ht="30" customHeight="1" spans="1:21">
      <c r="A6" s="217"/>
      <c r="B6" s="218"/>
      <c r="C6" s="218"/>
      <c r="D6" s="218"/>
      <c r="E6" s="218"/>
      <c r="F6" s="218"/>
      <c r="G6" s="218"/>
      <c r="H6" s="218"/>
      <c r="I6" s="21" t="s">
        <v>58</v>
      </c>
      <c r="J6" s="231" t="s">
        <v>64</v>
      </c>
      <c r="K6" s="231" t="s">
        <v>65</v>
      </c>
      <c r="L6" s="231" t="s">
        <v>66</v>
      </c>
      <c r="M6" s="231" t="s">
        <v>67</v>
      </c>
      <c r="N6" s="231" t="s">
        <v>68</v>
      </c>
      <c r="O6" s="231" t="s">
        <v>69</v>
      </c>
      <c r="P6" s="232"/>
      <c r="Q6" s="232"/>
      <c r="R6" s="236"/>
      <c r="S6" s="232"/>
      <c r="T6" s="218"/>
      <c r="U6" s="218"/>
    </row>
    <row r="7" s="36" customFormat="1" ht="28" customHeight="1" spans="1:21">
      <c r="A7" s="219">
        <v>1</v>
      </c>
      <c r="B7" s="20">
        <v>2</v>
      </c>
      <c r="C7" s="20">
        <v>3</v>
      </c>
      <c r="D7" s="20">
        <v>4</v>
      </c>
      <c r="E7" s="220">
        <v>5</v>
      </c>
      <c r="F7" s="221">
        <v>6</v>
      </c>
      <c r="G7" s="221">
        <v>7</v>
      </c>
      <c r="H7" s="220">
        <v>8</v>
      </c>
      <c r="I7" s="220">
        <v>9</v>
      </c>
      <c r="J7" s="221">
        <v>10</v>
      </c>
      <c r="K7" s="221">
        <v>11</v>
      </c>
      <c r="L7" s="220">
        <v>12</v>
      </c>
      <c r="M7" s="220">
        <v>13</v>
      </c>
      <c r="N7" s="21">
        <v>14</v>
      </c>
      <c r="O7" s="20">
        <v>15</v>
      </c>
      <c r="P7" s="233">
        <v>16</v>
      </c>
      <c r="Q7" s="237">
        <v>17</v>
      </c>
      <c r="R7" s="238">
        <v>18</v>
      </c>
      <c r="S7" s="238">
        <v>19</v>
      </c>
      <c r="T7" s="238">
        <v>20</v>
      </c>
      <c r="U7" s="218">
        <v>21</v>
      </c>
    </row>
    <row r="8" s="159" customFormat="1" ht="27" customHeight="1" spans="1:21">
      <c r="A8" s="222" t="s">
        <v>70</v>
      </c>
      <c r="B8" s="222" t="s">
        <v>71</v>
      </c>
      <c r="C8" s="223">
        <v>22328188.17</v>
      </c>
      <c r="D8" s="223">
        <v>22328188.17</v>
      </c>
      <c r="E8" s="223">
        <v>20928188.17</v>
      </c>
      <c r="F8" s="223"/>
      <c r="G8" s="223"/>
      <c r="H8" s="223"/>
      <c r="I8" s="223">
        <f>SUM(J8:O8)</f>
        <v>1400000</v>
      </c>
      <c r="J8" s="223"/>
      <c r="K8" s="223"/>
      <c r="L8" s="223"/>
      <c r="M8" s="223"/>
      <c r="N8" s="223"/>
      <c r="O8" s="223">
        <v>1400000</v>
      </c>
      <c r="P8" s="223">
        <f>SUM(Q8:U8)</f>
        <v>0</v>
      </c>
      <c r="Q8" s="223"/>
      <c r="R8" s="239"/>
      <c r="S8" s="240"/>
      <c r="T8" s="241"/>
      <c r="U8" s="241"/>
    </row>
    <row r="9" s="159" customFormat="1" ht="30" customHeight="1" spans="1:21">
      <c r="A9" s="224" t="s">
        <v>56</v>
      </c>
      <c r="B9" s="225"/>
      <c r="C9" s="223">
        <v>22328188.17</v>
      </c>
      <c r="D9" s="223">
        <v>22328188.17</v>
      </c>
      <c r="E9" s="223">
        <f>SUM(E8:E8)</f>
        <v>20928188.17</v>
      </c>
      <c r="F9" s="223">
        <f t="shared" ref="D9:U9" si="0">SUM(F8:F8)</f>
        <v>0</v>
      </c>
      <c r="G9" s="223">
        <f t="shared" si="0"/>
        <v>0</v>
      </c>
      <c r="H9" s="223">
        <f t="shared" si="0"/>
        <v>0</v>
      </c>
      <c r="I9" s="223">
        <f t="shared" si="0"/>
        <v>1400000</v>
      </c>
      <c r="J9" s="223">
        <f t="shared" si="0"/>
        <v>0</v>
      </c>
      <c r="K9" s="223">
        <f t="shared" si="0"/>
        <v>0</v>
      </c>
      <c r="L9" s="223">
        <f t="shared" si="0"/>
        <v>0</v>
      </c>
      <c r="M9" s="223">
        <f t="shared" si="0"/>
        <v>0</v>
      </c>
      <c r="N9" s="223">
        <f t="shared" si="0"/>
        <v>0</v>
      </c>
      <c r="O9" s="223">
        <f t="shared" si="0"/>
        <v>1400000</v>
      </c>
      <c r="P9" s="223">
        <f t="shared" si="0"/>
        <v>0</v>
      </c>
      <c r="Q9" s="223">
        <f t="shared" si="0"/>
        <v>0</v>
      </c>
      <c r="R9" s="223">
        <f t="shared" si="0"/>
        <v>0</v>
      </c>
      <c r="S9" s="223">
        <f t="shared" si="0"/>
        <v>0</v>
      </c>
      <c r="T9" s="223">
        <f t="shared" si="0"/>
        <v>0</v>
      </c>
      <c r="U9" s="223">
        <f t="shared" si="0"/>
        <v>0</v>
      </c>
    </row>
  </sheetData>
  <mergeCells count="22">
    <mergeCell ref="T1:U1"/>
    <mergeCell ref="A2:U2"/>
    <mergeCell ref="A3:D3"/>
    <mergeCell ref="T3:U3"/>
    <mergeCell ref="D4:O4"/>
    <mergeCell ref="P4:U4"/>
    <mergeCell ref="I5:O5"/>
    <mergeCell ref="A9:B9"/>
    <mergeCell ref="A4:A6"/>
    <mergeCell ref="B4:B6"/>
    <mergeCell ref="C4:C6"/>
    <mergeCell ref="D5:D6"/>
    <mergeCell ref="E5:E6"/>
    <mergeCell ref="F5:F6"/>
    <mergeCell ref="G5:G6"/>
    <mergeCell ref="H5:H6"/>
    <mergeCell ref="P5:P6"/>
    <mergeCell ref="Q5:Q6"/>
    <mergeCell ref="R5:R6"/>
    <mergeCell ref="S5:S6"/>
    <mergeCell ref="T5:T6"/>
    <mergeCell ref="U5:U6"/>
  </mergeCells>
  <pageMargins left="0.511805555555556" right="0.393055555555556" top="0.550694444444444" bottom="0.472222222222222" header="0" footer="0"/>
  <pageSetup paperSize="9" scale="57" orientation="landscape" useFirstPageNumber="1" horizontalDpi="600" vertic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P49"/>
  <sheetViews>
    <sheetView workbookViewId="0">
      <selection activeCell="A3" sqref="A3:L3"/>
    </sheetView>
  </sheetViews>
  <sheetFormatPr defaultColWidth="9.14285714285714" defaultRowHeight="14.25" customHeight="1"/>
  <cols>
    <col min="1" max="1" width="13.2857142857143" style="1" customWidth="1"/>
    <col min="2" max="2" width="36.447619047619" style="1" customWidth="1"/>
    <col min="3" max="16" width="13.2857142857143" style="1" customWidth="1"/>
    <col min="17" max="16384" width="9.14285714285714" style="1" hidden="1" customWidth="1"/>
  </cols>
  <sheetData>
    <row r="1" s="1" customFormat="1" ht="15.75" customHeight="1" spans="15:16">
      <c r="O1" s="38"/>
      <c r="P1" s="38" t="s">
        <v>72</v>
      </c>
    </row>
    <row r="2" s="1" customFormat="1" ht="28.5" customHeight="1" spans="1:16">
      <c r="A2" s="4" t="s">
        <v>73</v>
      </c>
      <c r="B2" s="4"/>
      <c r="C2" s="4"/>
      <c r="D2" s="4"/>
      <c r="E2" s="4"/>
      <c r="F2" s="4"/>
      <c r="G2" s="4"/>
      <c r="H2" s="4"/>
      <c r="I2" s="4"/>
      <c r="J2" s="4"/>
      <c r="K2" s="4"/>
      <c r="L2" s="4"/>
      <c r="M2" s="4"/>
      <c r="N2" s="4"/>
      <c r="O2" s="4"/>
      <c r="P2" s="4"/>
    </row>
    <row r="3" s="1" customFormat="1" ht="15" customHeight="1" spans="1:16">
      <c r="A3" s="203" t="s">
        <v>2</v>
      </c>
      <c r="B3" s="204"/>
      <c r="C3" s="66"/>
      <c r="D3" s="7"/>
      <c r="E3" s="66"/>
      <c r="F3" s="66"/>
      <c r="G3" s="7"/>
      <c r="H3" s="7"/>
      <c r="I3" s="66"/>
      <c r="J3" s="7"/>
      <c r="K3" s="66"/>
      <c r="L3" s="66"/>
      <c r="M3" s="7"/>
      <c r="N3" s="7"/>
      <c r="O3" s="38"/>
      <c r="P3" s="38" t="s">
        <v>3</v>
      </c>
    </row>
    <row r="4" s="7" customFormat="1" ht="17.25" customHeight="1" spans="1:16">
      <c r="A4" s="10" t="s">
        <v>74</v>
      </c>
      <c r="B4" s="10" t="s">
        <v>75</v>
      </c>
      <c r="C4" s="16" t="s">
        <v>56</v>
      </c>
      <c r="D4" s="11" t="s">
        <v>59</v>
      </c>
      <c r="E4" s="12"/>
      <c r="F4" s="13"/>
      <c r="G4" s="10" t="s">
        <v>60</v>
      </c>
      <c r="H4" s="10" t="s">
        <v>61</v>
      </c>
      <c r="I4" s="10" t="s">
        <v>76</v>
      </c>
      <c r="J4" s="11" t="s">
        <v>63</v>
      </c>
      <c r="K4" s="43"/>
      <c r="L4" s="43"/>
      <c r="M4" s="43"/>
      <c r="N4" s="43"/>
      <c r="O4" s="12"/>
      <c r="P4" s="44"/>
    </row>
    <row r="5" s="7" customFormat="1" ht="26.25" customHeight="1" spans="1:16">
      <c r="A5" s="19"/>
      <c r="B5" s="19"/>
      <c r="C5" s="19"/>
      <c r="D5" s="19" t="s">
        <v>58</v>
      </c>
      <c r="E5" s="57" t="s">
        <v>77</v>
      </c>
      <c r="F5" s="57" t="s">
        <v>78</v>
      </c>
      <c r="G5" s="19"/>
      <c r="H5" s="19"/>
      <c r="I5" s="19"/>
      <c r="J5" s="69" t="s">
        <v>58</v>
      </c>
      <c r="K5" s="103" t="s">
        <v>79</v>
      </c>
      <c r="L5" s="103" t="s">
        <v>80</v>
      </c>
      <c r="M5" s="103" t="s">
        <v>81</v>
      </c>
      <c r="N5" s="103" t="s">
        <v>82</v>
      </c>
      <c r="O5" s="45" t="s">
        <v>83</v>
      </c>
      <c r="P5" s="103" t="s">
        <v>84</v>
      </c>
    </row>
    <row r="6" s="7" customFormat="1" ht="16.5" customHeight="1" spans="1:16">
      <c r="A6" s="69">
        <v>1</v>
      </c>
      <c r="B6" s="69">
        <v>2</v>
      </c>
      <c r="C6" s="69">
        <v>3</v>
      </c>
      <c r="D6" s="69">
        <v>4</v>
      </c>
      <c r="E6" s="69">
        <v>5</v>
      </c>
      <c r="F6" s="69">
        <v>6</v>
      </c>
      <c r="G6" s="69">
        <v>7</v>
      </c>
      <c r="H6" s="69">
        <v>8</v>
      </c>
      <c r="I6" s="69">
        <v>9</v>
      </c>
      <c r="J6" s="69">
        <v>10</v>
      </c>
      <c r="K6" s="69">
        <v>11</v>
      </c>
      <c r="L6" s="69">
        <v>12</v>
      </c>
      <c r="M6" s="69">
        <v>13</v>
      </c>
      <c r="N6" s="69">
        <v>14</v>
      </c>
      <c r="O6" s="69">
        <v>15</v>
      </c>
      <c r="P6" s="69">
        <v>16</v>
      </c>
    </row>
    <row r="7" s="7" customFormat="1" ht="16.5" customHeight="1" spans="1:16">
      <c r="A7" s="205" t="s">
        <v>85</v>
      </c>
      <c r="B7" s="205" t="s">
        <v>86</v>
      </c>
      <c r="C7" s="206">
        <v>21589117.97</v>
      </c>
      <c r="D7" s="206">
        <v>20189117.97</v>
      </c>
      <c r="E7" s="206">
        <v>3642621.7</v>
      </c>
      <c r="F7" s="206">
        <v>16546496.27</v>
      </c>
      <c r="G7" s="206"/>
      <c r="H7" s="206"/>
      <c r="I7" s="206"/>
      <c r="J7" s="206">
        <v>1400000</v>
      </c>
      <c r="K7" s="206"/>
      <c r="L7" s="206"/>
      <c r="M7" s="206"/>
      <c r="N7" s="206"/>
      <c r="O7" s="206"/>
      <c r="P7" s="206">
        <v>1400000</v>
      </c>
    </row>
    <row r="8" s="7" customFormat="1" ht="16.5" customHeight="1" spans="1:16">
      <c r="A8" s="207" t="s">
        <v>87</v>
      </c>
      <c r="B8" s="207" t="s">
        <v>88</v>
      </c>
      <c r="C8" s="206">
        <v>6633811.1</v>
      </c>
      <c r="D8" s="206">
        <v>6033811.1</v>
      </c>
      <c r="E8" s="206">
        <v>2759901.1</v>
      </c>
      <c r="F8" s="206">
        <v>3273910</v>
      </c>
      <c r="G8" s="206"/>
      <c r="H8" s="206"/>
      <c r="I8" s="206"/>
      <c r="J8" s="206">
        <v>600000</v>
      </c>
      <c r="K8" s="206"/>
      <c r="L8" s="206"/>
      <c r="M8" s="206"/>
      <c r="N8" s="206"/>
      <c r="O8" s="206"/>
      <c r="P8" s="206">
        <v>600000</v>
      </c>
    </row>
    <row r="9" s="7" customFormat="1" ht="16.5" customHeight="1" spans="1:16">
      <c r="A9" s="208" t="s">
        <v>89</v>
      </c>
      <c r="B9" s="208" t="s">
        <v>90</v>
      </c>
      <c r="C9" s="206">
        <v>3222051.1</v>
      </c>
      <c r="D9" s="206">
        <v>2922051.1</v>
      </c>
      <c r="E9" s="206">
        <v>2759901.1</v>
      </c>
      <c r="F9" s="206">
        <v>162150</v>
      </c>
      <c r="G9" s="206"/>
      <c r="H9" s="206"/>
      <c r="I9" s="206"/>
      <c r="J9" s="206">
        <v>300000</v>
      </c>
      <c r="K9" s="206"/>
      <c r="L9" s="206"/>
      <c r="M9" s="206"/>
      <c r="N9" s="206"/>
      <c r="O9" s="206"/>
      <c r="P9" s="206">
        <v>300000</v>
      </c>
    </row>
    <row r="10" s="7" customFormat="1" ht="16.5" customHeight="1" spans="1:16">
      <c r="A10" s="208" t="s">
        <v>91</v>
      </c>
      <c r="B10" s="208" t="s">
        <v>92</v>
      </c>
      <c r="C10" s="206">
        <v>600000</v>
      </c>
      <c r="D10" s="206">
        <v>600000</v>
      </c>
      <c r="E10" s="206"/>
      <c r="F10" s="206">
        <v>600000</v>
      </c>
      <c r="G10" s="206"/>
      <c r="H10" s="206"/>
      <c r="I10" s="206"/>
      <c r="J10" s="206"/>
      <c r="K10" s="206"/>
      <c r="L10" s="206"/>
      <c r="M10" s="206"/>
      <c r="N10" s="206"/>
      <c r="O10" s="206"/>
      <c r="P10" s="206"/>
    </row>
    <row r="11" s="7" customFormat="1" ht="16.5" customHeight="1" spans="1:16">
      <c r="A11" s="208" t="s">
        <v>93</v>
      </c>
      <c r="B11" s="208" t="s">
        <v>94</v>
      </c>
      <c r="C11" s="206">
        <v>349400</v>
      </c>
      <c r="D11" s="206">
        <v>349400</v>
      </c>
      <c r="E11" s="206"/>
      <c r="F11" s="206">
        <v>349400</v>
      </c>
      <c r="G11" s="206"/>
      <c r="H11" s="206"/>
      <c r="I11" s="206"/>
      <c r="J11" s="206"/>
      <c r="K11" s="206"/>
      <c r="L11" s="206"/>
      <c r="M11" s="206"/>
      <c r="N11" s="206"/>
      <c r="O11" s="206"/>
      <c r="P11" s="206"/>
    </row>
    <row r="12" s="7" customFormat="1" ht="16.5" customHeight="1" spans="1:16">
      <c r="A12" s="208" t="s">
        <v>95</v>
      </c>
      <c r="B12" s="208" t="s">
        <v>96</v>
      </c>
      <c r="C12" s="206">
        <v>2462360</v>
      </c>
      <c r="D12" s="206">
        <v>2162360</v>
      </c>
      <c r="E12" s="206"/>
      <c r="F12" s="206">
        <v>2162360</v>
      </c>
      <c r="G12" s="206"/>
      <c r="H12" s="206"/>
      <c r="I12" s="206"/>
      <c r="J12" s="206">
        <v>300000</v>
      </c>
      <c r="K12" s="206"/>
      <c r="L12" s="206"/>
      <c r="M12" s="206"/>
      <c r="N12" s="206"/>
      <c r="O12" s="206"/>
      <c r="P12" s="206">
        <v>300000</v>
      </c>
    </row>
    <row r="13" s="7" customFormat="1" ht="16.5" customHeight="1" spans="1:16">
      <c r="A13" s="207" t="s">
        <v>97</v>
      </c>
      <c r="B13" s="207" t="s">
        <v>98</v>
      </c>
      <c r="C13" s="206">
        <v>419541.6</v>
      </c>
      <c r="D13" s="206">
        <v>419541.6</v>
      </c>
      <c r="E13" s="206">
        <v>416541.6</v>
      </c>
      <c r="F13" s="206">
        <v>3000</v>
      </c>
      <c r="G13" s="206"/>
      <c r="H13" s="206"/>
      <c r="I13" s="206"/>
      <c r="J13" s="206"/>
      <c r="K13" s="206"/>
      <c r="L13" s="206"/>
      <c r="M13" s="206"/>
      <c r="N13" s="206"/>
      <c r="O13" s="206"/>
      <c r="P13" s="206"/>
    </row>
    <row r="14" s="7" customFormat="1" ht="16.5" customHeight="1" spans="1:16">
      <c r="A14" s="208" t="s">
        <v>99</v>
      </c>
      <c r="B14" s="208" t="s">
        <v>100</v>
      </c>
      <c r="C14" s="206">
        <v>15600</v>
      </c>
      <c r="D14" s="206">
        <v>15600</v>
      </c>
      <c r="E14" s="206">
        <v>12600</v>
      </c>
      <c r="F14" s="206">
        <v>3000</v>
      </c>
      <c r="G14" s="206"/>
      <c r="H14" s="206"/>
      <c r="I14" s="206"/>
      <c r="J14" s="206"/>
      <c r="K14" s="206"/>
      <c r="L14" s="206"/>
      <c r="M14" s="206"/>
      <c r="N14" s="206"/>
      <c r="O14" s="206"/>
      <c r="P14" s="206"/>
    </row>
    <row r="15" s="7" customFormat="1" ht="16.5" customHeight="1" spans="1:16">
      <c r="A15" s="208" t="s">
        <v>101</v>
      </c>
      <c r="B15" s="208" t="s">
        <v>102</v>
      </c>
      <c r="C15" s="206">
        <v>600</v>
      </c>
      <c r="D15" s="206">
        <v>600</v>
      </c>
      <c r="E15" s="206">
        <v>600</v>
      </c>
      <c r="F15" s="206"/>
      <c r="G15" s="206"/>
      <c r="H15" s="206"/>
      <c r="I15" s="206"/>
      <c r="J15" s="206"/>
      <c r="K15" s="206"/>
      <c r="L15" s="206"/>
      <c r="M15" s="206"/>
      <c r="N15" s="206"/>
      <c r="O15" s="206"/>
      <c r="P15" s="206"/>
    </row>
    <row r="16" s="7" customFormat="1" ht="16.5" customHeight="1" spans="1:16">
      <c r="A16" s="208" t="s">
        <v>103</v>
      </c>
      <c r="B16" s="208" t="s">
        <v>104</v>
      </c>
      <c r="C16" s="206">
        <v>403341.6</v>
      </c>
      <c r="D16" s="206">
        <v>403341.6</v>
      </c>
      <c r="E16" s="206">
        <v>403341.6</v>
      </c>
      <c r="F16" s="206"/>
      <c r="G16" s="206"/>
      <c r="H16" s="206"/>
      <c r="I16" s="206"/>
      <c r="J16" s="206"/>
      <c r="K16" s="206"/>
      <c r="L16" s="206"/>
      <c r="M16" s="206"/>
      <c r="N16" s="206"/>
      <c r="O16" s="206"/>
      <c r="P16" s="206"/>
    </row>
    <row r="17" s="7" customFormat="1" ht="16.5" customHeight="1" spans="1:16">
      <c r="A17" s="207" t="s">
        <v>105</v>
      </c>
      <c r="B17" s="207" t="s">
        <v>106</v>
      </c>
      <c r="C17" s="206">
        <v>42000.24</v>
      </c>
      <c r="D17" s="206">
        <v>42000.24</v>
      </c>
      <c r="E17" s="206"/>
      <c r="F17" s="206">
        <v>42000.24</v>
      </c>
      <c r="G17" s="206"/>
      <c r="H17" s="206"/>
      <c r="I17" s="206"/>
      <c r="J17" s="206"/>
      <c r="K17" s="206"/>
      <c r="L17" s="206"/>
      <c r="M17" s="206"/>
      <c r="N17" s="206"/>
      <c r="O17" s="206"/>
      <c r="P17" s="206"/>
    </row>
    <row r="18" s="7" customFormat="1" ht="16.5" customHeight="1" spans="1:16">
      <c r="A18" s="208" t="s">
        <v>107</v>
      </c>
      <c r="B18" s="208" t="s">
        <v>108</v>
      </c>
      <c r="C18" s="206">
        <v>42000.24</v>
      </c>
      <c r="D18" s="206">
        <v>42000.24</v>
      </c>
      <c r="E18" s="206"/>
      <c r="F18" s="206">
        <v>42000.24</v>
      </c>
      <c r="G18" s="206"/>
      <c r="H18" s="206"/>
      <c r="I18" s="206"/>
      <c r="J18" s="206"/>
      <c r="K18" s="206"/>
      <c r="L18" s="206"/>
      <c r="M18" s="206"/>
      <c r="N18" s="206"/>
      <c r="O18" s="206"/>
      <c r="P18" s="206"/>
    </row>
    <row r="19" s="7" customFormat="1" ht="16.5" customHeight="1" spans="1:16">
      <c r="A19" s="207" t="s">
        <v>109</v>
      </c>
      <c r="B19" s="207" t="s">
        <v>110</v>
      </c>
      <c r="C19" s="206">
        <v>10899160</v>
      </c>
      <c r="D19" s="206">
        <v>10099160</v>
      </c>
      <c r="E19" s="206">
        <v>454500</v>
      </c>
      <c r="F19" s="206">
        <v>9644660</v>
      </c>
      <c r="G19" s="206"/>
      <c r="H19" s="206"/>
      <c r="I19" s="206"/>
      <c r="J19" s="206">
        <v>800000</v>
      </c>
      <c r="K19" s="206"/>
      <c r="L19" s="206"/>
      <c r="M19" s="206"/>
      <c r="N19" s="206"/>
      <c r="O19" s="206"/>
      <c r="P19" s="206">
        <v>800000</v>
      </c>
    </row>
    <row r="20" s="7" customFormat="1" ht="16.5" customHeight="1" spans="1:16">
      <c r="A20" s="208" t="s">
        <v>111</v>
      </c>
      <c r="B20" s="208" t="s">
        <v>112</v>
      </c>
      <c r="C20" s="206">
        <v>671560</v>
      </c>
      <c r="D20" s="206">
        <v>171560</v>
      </c>
      <c r="E20" s="206"/>
      <c r="F20" s="206">
        <v>171560</v>
      </c>
      <c r="G20" s="206"/>
      <c r="H20" s="206"/>
      <c r="I20" s="206"/>
      <c r="J20" s="206">
        <v>500000</v>
      </c>
      <c r="K20" s="206"/>
      <c r="L20" s="206"/>
      <c r="M20" s="206"/>
      <c r="N20" s="206"/>
      <c r="O20" s="206"/>
      <c r="P20" s="206">
        <v>500000</v>
      </c>
    </row>
    <row r="21" s="7" customFormat="1" ht="16.5" customHeight="1" spans="1:16">
      <c r="A21" s="208" t="s">
        <v>113</v>
      </c>
      <c r="B21" s="208" t="s">
        <v>114</v>
      </c>
      <c r="C21" s="206">
        <v>2399100</v>
      </c>
      <c r="D21" s="206">
        <v>2099100</v>
      </c>
      <c r="E21" s="206">
        <v>418500</v>
      </c>
      <c r="F21" s="206">
        <v>1680600</v>
      </c>
      <c r="G21" s="206"/>
      <c r="H21" s="206"/>
      <c r="I21" s="206"/>
      <c r="J21" s="206">
        <v>300000</v>
      </c>
      <c r="K21" s="206"/>
      <c r="L21" s="206"/>
      <c r="M21" s="206"/>
      <c r="N21" s="206"/>
      <c r="O21" s="206"/>
      <c r="P21" s="206">
        <v>300000</v>
      </c>
    </row>
    <row r="22" s="7" customFormat="1" ht="16.5" customHeight="1" spans="1:16">
      <c r="A22" s="208" t="s">
        <v>115</v>
      </c>
      <c r="B22" s="208" t="s">
        <v>116</v>
      </c>
      <c r="C22" s="206">
        <v>7828500</v>
      </c>
      <c r="D22" s="206">
        <v>7828500</v>
      </c>
      <c r="E22" s="206">
        <v>36000</v>
      </c>
      <c r="F22" s="206">
        <v>7792500</v>
      </c>
      <c r="G22" s="206"/>
      <c r="H22" s="206"/>
      <c r="I22" s="206"/>
      <c r="J22" s="206"/>
      <c r="K22" s="206"/>
      <c r="L22" s="206"/>
      <c r="M22" s="206"/>
      <c r="N22" s="206"/>
      <c r="O22" s="206"/>
      <c r="P22" s="206"/>
    </row>
    <row r="23" s="7" customFormat="1" ht="16.5" customHeight="1" spans="1:16">
      <c r="A23" s="207" t="s">
        <v>117</v>
      </c>
      <c r="B23" s="207" t="s">
        <v>118</v>
      </c>
      <c r="C23" s="206">
        <v>2586000</v>
      </c>
      <c r="D23" s="206">
        <v>2586000</v>
      </c>
      <c r="E23" s="206"/>
      <c r="F23" s="206">
        <v>2586000</v>
      </c>
      <c r="G23" s="206"/>
      <c r="H23" s="206"/>
      <c r="I23" s="206"/>
      <c r="J23" s="206"/>
      <c r="K23" s="206"/>
      <c r="L23" s="206"/>
      <c r="M23" s="206"/>
      <c r="N23" s="206"/>
      <c r="O23" s="206"/>
      <c r="P23" s="206"/>
    </row>
    <row r="24" s="7" customFormat="1" ht="16.5" customHeight="1" spans="1:16">
      <c r="A24" s="208" t="s">
        <v>119</v>
      </c>
      <c r="B24" s="208" t="s">
        <v>120</v>
      </c>
      <c r="C24" s="206">
        <v>2586000</v>
      </c>
      <c r="D24" s="206">
        <v>2586000</v>
      </c>
      <c r="E24" s="206"/>
      <c r="F24" s="206">
        <v>2586000</v>
      </c>
      <c r="G24" s="206"/>
      <c r="H24" s="206"/>
      <c r="I24" s="206"/>
      <c r="J24" s="206"/>
      <c r="K24" s="206"/>
      <c r="L24" s="206"/>
      <c r="M24" s="206"/>
      <c r="N24" s="206"/>
      <c r="O24" s="206"/>
      <c r="P24" s="206"/>
    </row>
    <row r="25" s="7" customFormat="1" ht="16.5" customHeight="1" spans="1:16">
      <c r="A25" s="207" t="s">
        <v>121</v>
      </c>
      <c r="B25" s="207" t="s">
        <v>122</v>
      </c>
      <c r="C25" s="206">
        <v>408586.5</v>
      </c>
      <c r="D25" s="206">
        <v>408586.5</v>
      </c>
      <c r="E25" s="206"/>
      <c r="F25" s="206">
        <v>408586.5</v>
      </c>
      <c r="G25" s="206"/>
      <c r="H25" s="206"/>
      <c r="I25" s="206"/>
      <c r="J25" s="206"/>
      <c r="K25" s="206"/>
      <c r="L25" s="206"/>
      <c r="M25" s="206"/>
      <c r="N25" s="206"/>
      <c r="O25" s="206"/>
      <c r="P25" s="206"/>
    </row>
    <row r="26" s="7" customFormat="1" ht="16.5" customHeight="1" spans="1:16">
      <c r="A26" s="208" t="s">
        <v>123</v>
      </c>
      <c r="B26" s="208" t="s">
        <v>124</v>
      </c>
      <c r="C26" s="206">
        <v>86497.74</v>
      </c>
      <c r="D26" s="206">
        <v>86497.74</v>
      </c>
      <c r="E26" s="206"/>
      <c r="F26" s="206">
        <v>86497.74</v>
      </c>
      <c r="G26" s="206"/>
      <c r="H26" s="206"/>
      <c r="I26" s="206"/>
      <c r="J26" s="206"/>
      <c r="K26" s="206"/>
      <c r="L26" s="206"/>
      <c r="M26" s="206"/>
      <c r="N26" s="206"/>
      <c r="O26" s="206"/>
      <c r="P26" s="206"/>
    </row>
    <row r="27" s="7" customFormat="1" ht="16.5" customHeight="1" spans="1:16">
      <c r="A27" s="208" t="s">
        <v>125</v>
      </c>
      <c r="B27" s="208" t="s">
        <v>126</v>
      </c>
      <c r="C27" s="206">
        <v>322088.76</v>
      </c>
      <c r="D27" s="206">
        <v>322088.76</v>
      </c>
      <c r="E27" s="206"/>
      <c r="F27" s="206">
        <v>322088.76</v>
      </c>
      <c r="G27" s="206"/>
      <c r="H27" s="206"/>
      <c r="I27" s="206"/>
      <c r="J27" s="206"/>
      <c r="K27" s="206"/>
      <c r="L27" s="206"/>
      <c r="M27" s="206"/>
      <c r="N27" s="206"/>
      <c r="O27" s="206"/>
      <c r="P27" s="206"/>
    </row>
    <row r="28" s="7" customFormat="1" ht="16.5" customHeight="1" spans="1:16">
      <c r="A28" s="207" t="s">
        <v>127</v>
      </c>
      <c r="B28" s="207" t="s">
        <v>128</v>
      </c>
      <c r="C28" s="206">
        <v>550000</v>
      </c>
      <c r="D28" s="206">
        <v>550000</v>
      </c>
      <c r="E28" s="206"/>
      <c r="F28" s="206">
        <v>550000</v>
      </c>
      <c r="G28" s="206"/>
      <c r="H28" s="206"/>
      <c r="I28" s="206"/>
      <c r="J28" s="206"/>
      <c r="K28" s="206"/>
      <c r="L28" s="206"/>
      <c r="M28" s="206"/>
      <c r="N28" s="206"/>
      <c r="O28" s="206"/>
      <c r="P28" s="206"/>
    </row>
    <row r="29" s="7" customFormat="1" ht="16.5" customHeight="1" spans="1:16">
      <c r="A29" s="208" t="s">
        <v>129</v>
      </c>
      <c r="B29" s="208" t="s">
        <v>130</v>
      </c>
      <c r="C29" s="206">
        <v>450000</v>
      </c>
      <c r="D29" s="206">
        <v>450000</v>
      </c>
      <c r="E29" s="206"/>
      <c r="F29" s="206">
        <v>450000</v>
      </c>
      <c r="G29" s="206"/>
      <c r="H29" s="206"/>
      <c r="I29" s="206"/>
      <c r="J29" s="206"/>
      <c r="K29" s="206"/>
      <c r="L29" s="206"/>
      <c r="M29" s="206"/>
      <c r="N29" s="206"/>
      <c r="O29" s="206"/>
      <c r="P29" s="206"/>
    </row>
    <row r="30" s="7" customFormat="1" ht="16.5" customHeight="1" spans="1:16">
      <c r="A30" s="208" t="s">
        <v>131</v>
      </c>
      <c r="B30" s="208" t="s">
        <v>132</v>
      </c>
      <c r="C30" s="206">
        <v>100000</v>
      </c>
      <c r="D30" s="206">
        <v>100000</v>
      </c>
      <c r="E30" s="206"/>
      <c r="F30" s="206">
        <v>100000</v>
      </c>
      <c r="G30" s="206"/>
      <c r="H30" s="206"/>
      <c r="I30" s="206"/>
      <c r="J30" s="206"/>
      <c r="K30" s="206"/>
      <c r="L30" s="206"/>
      <c r="M30" s="206"/>
      <c r="N30" s="206"/>
      <c r="O30" s="206"/>
      <c r="P30" s="206"/>
    </row>
    <row r="31" s="7" customFormat="1" ht="16.5" customHeight="1" spans="1:16">
      <c r="A31" s="207" t="s">
        <v>133</v>
      </c>
      <c r="B31" s="207" t="s">
        <v>134</v>
      </c>
      <c r="C31" s="206">
        <v>38339.53</v>
      </c>
      <c r="D31" s="206">
        <v>38339.53</v>
      </c>
      <c r="E31" s="206"/>
      <c r="F31" s="206">
        <v>38339.53</v>
      </c>
      <c r="G31" s="206"/>
      <c r="H31" s="206"/>
      <c r="I31" s="206"/>
      <c r="J31" s="206"/>
      <c r="K31" s="206"/>
      <c r="L31" s="206"/>
      <c r="M31" s="206"/>
      <c r="N31" s="206"/>
      <c r="O31" s="206"/>
      <c r="P31" s="206"/>
    </row>
    <row r="32" s="7" customFormat="1" ht="16.5" customHeight="1" spans="1:16">
      <c r="A32" s="208" t="s">
        <v>135</v>
      </c>
      <c r="B32" s="208" t="s">
        <v>136</v>
      </c>
      <c r="C32" s="206">
        <v>3439.53</v>
      </c>
      <c r="D32" s="206">
        <v>3439.53</v>
      </c>
      <c r="E32" s="206"/>
      <c r="F32" s="206">
        <v>3439.53</v>
      </c>
      <c r="G32" s="206"/>
      <c r="H32" s="206"/>
      <c r="I32" s="206"/>
      <c r="J32" s="206"/>
      <c r="K32" s="206"/>
      <c r="L32" s="206"/>
      <c r="M32" s="206"/>
      <c r="N32" s="206"/>
      <c r="O32" s="206"/>
      <c r="P32" s="206"/>
    </row>
    <row r="33" s="7" customFormat="1" ht="16.5" customHeight="1" spans="1:16">
      <c r="A33" s="208" t="s">
        <v>137</v>
      </c>
      <c r="B33" s="208" t="s">
        <v>138</v>
      </c>
      <c r="C33" s="206">
        <v>34900</v>
      </c>
      <c r="D33" s="206">
        <v>34900</v>
      </c>
      <c r="E33" s="206"/>
      <c r="F33" s="206">
        <v>34900</v>
      </c>
      <c r="G33" s="206"/>
      <c r="H33" s="206"/>
      <c r="I33" s="206"/>
      <c r="J33" s="206"/>
      <c r="K33" s="206"/>
      <c r="L33" s="206"/>
      <c r="M33" s="206"/>
      <c r="N33" s="206"/>
      <c r="O33" s="206"/>
      <c r="P33" s="206"/>
    </row>
    <row r="34" s="7" customFormat="1" ht="16.5" customHeight="1" spans="1:16">
      <c r="A34" s="207" t="s">
        <v>139</v>
      </c>
      <c r="B34" s="207" t="s">
        <v>140</v>
      </c>
      <c r="C34" s="206">
        <v>11679</v>
      </c>
      <c r="D34" s="206">
        <v>11679</v>
      </c>
      <c r="E34" s="206">
        <v>11679</v>
      </c>
      <c r="F34" s="206"/>
      <c r="G34" s="206"/>
      <c r="H34" s="206"/>
      <c r="I34" s="206"/>
      <c r="J34" s="206"/>
      <c r="K34" s="206"/>
      <c r="L34" s="206"/>
      <c r="M34" s="206"/>
      <c r="N34" s="206"/>
      <c r="O34" s="206"/>
      <c r="P34" s="206"/>
    </row>
    <row r="35" s="7" customFormat="1" ht="16.5" customHeight="1" spans="1:16">
      <c r="A35" s="208" t="s">
        <v>141</v>
      </c>
      <c r="B35" s="208" t="s">
        <v>140</v>
      </c>
      <c r="C35" s="206">
        <v>11679</v>
      </c>
      <c r="D35" s="206">
        <v>11679</v>
      </c>
      <c r="E35" s="206">
        <v>11679</v>
      </c>
      <c r="F35" s="206"/>
      <c r="G35" s="206"/>
      <c r="H35" s="206"/>
      <c r="I35" s="206"/>
      <c r="J35" s="206"/>
      <c r="K35" s="206"/>
      <c r="L35" s="206"/>
      <c r="M35" s="206"/>
      <c r="N35" s="206"/>
      <c r="O35" s="206"/>
      <c r="P35" s="206"/>
    </row>
    <row r="36" s="7" customFormat="1" ht="16.5" customHeight="1" spans="1:16">
      <c r="A36" s="205" t="s">
        <v>142</v>
      </c>
      <c r="B36" s="205" t="s">
        <v>143</v>
      </c>
      <c r="C36" s="206">
        <v>436564</v>
      </c>
      <c r="D36" s="206">
        <v>436564</v>
      </c>
      <c r="E36" s="206">
        <v>436564</v>
      </c>
      <c r="F36" s="206"/>
      <c r="G36" s="206"/>
      <c r="H36" s="206"/>
      <c r="I36" s="206"/>
      <c r="J36" s="206"/>
      <c r="K36" s="206"/>
      <c r="L36" s="206"/>
      <c r="M36" s="206"/>
      <c r="N36" s="206"/>
      <c r="O36" s="206"/>
      <c r="P36" s="206"/>
    </row>
    <row r="37" s="7" customFormat="1" ht="16.5" customHeight="1" spans="1:16">
      <c r="A37" s="207" t="s">
        <v>144</v>
      </c>
      <c r="B37" s="207" t="s">
        <v>145</v>
      </c>
      <c r="C37" s="206">
        <v>436564</v>
      </c>
      <c r="D37" s="206">
        <v>436564</v>
      </c>
      <c r="E37" s="206">
        <v>436564</v>
      </c>
      <c r="F37" s="206"/>
      <c r="G37" s="206"/>
      <c r="H37" s="206"/>
      <c r="I37" s="206"/>
      <c r="J37" s="206"/>
      <c r="K37" s="206"/>
      <c r="L37" s="206"/>
      <c r="M37" s="206"/>
      <c r="N37" s="206"/>
      <c r="O37" s="206"/>
      <c r="P37" s="206"/>
    </row>
    <row r="38" s="7" customFormat="1" ht="16.5" customHeight="1" spans="1:16">
      <c r="A38" s="208" t="s">
        <v>146</v>
      </c>
      <c r="B38" s="208" t="s">
        <v>147</v>
      </c>
      <c r="C38" s="206">
        <v>244189</v>
      </c>
      <c r="D38" s="206">
        <v>244189</v>
      </c>
      <c r="E38" s="206">
        <v>244189</v>
      </c>
      <c r="F38" s="206"/>
      <c r="G38" s="206"/>
      <c r="H38" s="206"/>
      <c r="I38" s="206"/>
      <c r="J38" s="206"/>
      <c r="K38" s="206"/>
      <c r="L38" s="206"/>
      <c r="M38" s="206"/>
      <c r="N38" s="206"/>
      <c r="O38" s="206"/>
      <c r="P38" s="206"/>
    </row>
    <row r="39" s="7" customFormat="1" ht="16.5" customHeight="1" spans="1:16">
      <c r="A39" s="208" t="s">
        <v>148</v>
      </c>
      <c r="B39" s="208" t="s">
        <v>149</v>
      </c>
      <c r="C39" s="206">
        <v>3300</v>
      </c>
      <c r="D39" s="206">
        <v>3300</v>
      </c>
      <c r="E39" s="206">
        <v>3300</v>
      </c>
      <c r="F39" s="206"/>
      <c r="G39" s="206"/>
      <c r="H39" s="206"/>
      <c r="I39" s="206"/>
      <c r="J39" s="206"/>
      <c r="K39" s="206"/>
      <c r="L39" s="206"/>
      <c r="M39" s="206"/>
      <c r="N39" s="206"/>
      <c r="O39" s="206"/>
      <c r="P39" s="206"/>
    </row>
    <row r="40" s="7" customFormat="1" ht="16.5" customHeight="1" spans="1:16">
      <c r="A40" s="208" t="s">
        <v>150</v>
      </c>
      <c r="B40" s="208" t="s">
        <v>151</v>
      </c>
      <c r="C40" s="206">
        <v>166387</v>
      </c>
      <c r="D40" s="206">
        <v>166387</v>
      </c>
      <c r="E40" s="206">
        <v>166387</v>
      </c>
      <c r="F40" s="206"/>
      <c r="G40" s="206"/>
      <c r="H40" s="206"/>
      <c r="I40" s="206"/>
      <c r="J40" s="206"/>
      <c r="K40" s="206"/>
      <c r="L40" s="206"/>
      <c r="M40" s="206"/>
      <c r="N40" s="206"/>
      <c r="O40" s="206"/>
      <c r="P40" s="206"/>
    </row>
    <row r="41" s="7" customFormat="1" ht="16.5" customHeight="1" spans="1:16">
      <c r="A41" s="208" t="s">
        <v>152</v>
      </c>
      <c r="B41" s="208" t="s">
        <v>153</v>
      </c>
      <c r="C41" s="206">
        <v>22688</v>
      </c>
      <c r="D41" s="206">
        <v>22688</v>
      </c>
      <c r="E41" s="206">
        <v>22688</v>
      </c>
      <c r="F41" s="206"/>
      <c r="G41" s="206"/>
      <c r="H41" s="206"/>
      <c r="I41" s="206"/>
      <c r="J41" s="206"/>
      <c r="K41" s="206"/>
      <c r="L41" s="206"/>
      <c r="M41" s="206"/>
      <c r="N41" s="206"/>
      <c r="O41" s="206"/>
      <c r="P41" s="206"/>
    </row>
    <row r="42" s="7" customFormat="1" ht="16.5" customHeight="1" spans="1:16">
      <c r="A42" s="205" t="s">
        <v>154</v>
      </c>
      <c r="B42" s="205" t="s">
        <v>155</v>
      </c>
      <c r="C42" s="206">
        <v>302506.2</v>
      </c>
      <c r="D42" s="206">
        <v>302506.2</v>
      </c>
      <c r="E42" s="206">
        <v>302506.2</v>
      </c>
      <c r="F42" s="206"/>
      <c r="G42" s="206"/>
      <c r="H42" s="206"/>
      <c r="I42" s="206"/>
      <c r="J42" s="206"/>
      <c r="K42" s="206"/>
      <c r="L42" s="206"/>
      <c r="M42" s="206"/>
      <c r="N42" s="206"/>
      <c r="O42" s="206"/>
      <c r="P42" s="206"/>
    </row>
    <row r="43" s="7" customFormat="1" ht="16.5" customHeight="1" spans="1:16">
      <c r="A43" s="207" t="s">
        <v>156</v>
      </c>
      <c r="B43" s="207" t="s">
        <v>157</v>
      </c>
      <c r="C43" s="206">
        <v>302506.2</v>
      </c>
      <c r="D43" s="206">
        <v>302506.2</v>
      </c>
      <c r="E43" s="206">
        <v>302506.2</v>
      </c>
      <c r="F43" s="206"/>
      <c r="G43" s="206"/>
      <c r="H43" s="206"/>
      <c r="I43" s="206"/>
      <c r="J43" s="206"/>
      <c r="K43" s="206"/>
      <c r="L43" s="206"/>
      <c r="M43" s="206"/>
      <c r="N43" s="206"/>
      <c r="O43" s="206"/>
      <c r="P43" s="206"/>
    </row>
    <row r="44" s="7" customFormat="1" ht="16.5" customHeight="1" spans="1:16">
      <c r="A44" s="208" t="s">
        <v>158</v>
      </c>
      <c r="B44" s="208" t="s">
        <v>159</v>
      </c>
      <c r="C44" s="206">
        <v>302506.2</v>
      </c>
      <c r="D44" s="206">
        <v>302506.2</v>
      </c>
      <c r="E44" s="206">
        <v>302506.2</v>
      </c>
      <c r="F44" s="206"/>
      <c r="G44" s="206"/>
      <c r="H44" s="206"/>
      <c r="I44" s="206"/>
      <c r="J44" s="206"/>
      <c r="K44" s="206"/>
      <c r="L44" s="206"/>
      <c r="M44" s="206"/>
      <c r="N44" s="206"/>
      <c r="O44" s="206"/>
      <c r="P44" s="206"/>
    </row>
    <row r="45" s="7" customFormat="1" ht="16.5" customHeight="1" spans="1:16">
      <c r="A45" s="205" t="s">
        <v>160</v>
      </c>
      <c r="B45" s="205" t="s">
        <v>84</v>
      </c>
      <c r="C45" s="206"/>
      <c r="D45" s="206"/>
      <c r="E45" s="206"/>
      <c r="F45" s="206"/>
      <c r="G45" s="206"/>
      <c r="H45" s="206"/>
      <c r="I45" s="206"/>
      <c r="J45" s="206"/>
      <c r="K45" s="206"/>
      <c r="L45" s="206"/>
      <c r="M45" s="206"/>
      <c r="N45" s="206"/>
      <c r="O45" s="206"/>
      <c r="P45" s="206"/>
    </row>
    <row r="46" s="7" customFormat="1" ht="16.5" customHeight="1" spans="1:16">
      <c r="A46" s="207" t="s">
        <v>161</v>
      </c>
      <c r="B46" s="207" t="s">
        <v>162</v>
      </c>
      <c r="C46" s="206"/>
      <c r="D46" s="206"/>
      <c r="E46" s="206"/>
      <c r="F46" s="206"/>
      <c r="G46" s="206"/>
      <c r="H46" s="206"/>
      <c r="I46" s="206"/>
      <c r="J46" s="206"/>
      <c r="K46" s="206"/>
      <c r="L46" s="206"/>
      <c r="M46" s="206"/>
      <c r="N46" s="206"/>
      <c r="O46" s="206"/>
      <c r="P46" s="206"/>
    </row>
    <row r="47" s="7" customFormat="1" ht="16.5" customHeight="1" spans="1:16">
      <c r="A47" s="208" t="s">
        <v>163</v>
      </c>
      <c r="B47" s="208" t="s">
        <v>164</v>
      </c>
      <c r="C47" s="206"/>
      <c r="D47" s="206"/>
      <c r="E47" s="206"/>
      <c r="F47" s="206"/>
      <c r="G47" s="206"/>
      <c r="H47" s="206"/>
      <c r="I47" s="206"/>
      <c r="J47" s="206"/>
      <c r="K47" s="206"/>
      <c r="L47" s="206"/>
      <c r="M47" s="206"/>
      <c r="N47" s="206"/>
      <c r="O47" s="206"/>
      <c r="P47" s="206"/>
    </row>
    <row r="48" s="7" customFormat="1" ht="16.5" customHeight="1" spans="1:16">
      <c r="A48" s="69" t="s">
        <v>56</v>
      </c>
      <c r="B48" s="69"/>
      <c r="C48" s="206">
        <v>22328188.17</v>
      </c>
      <c r="D48" s="206">
        <v>20928188.17</v>
      </c>
      <c r="E48" s="206">
        <v>4381691.9</v>
      </c>
      <c r="F48" s="206">
        <v>16546496.27</v>
      </c>
      <c r="G48" s="206"/>
      <c r="H48" s="206"/>
      <c r="I48" s="206"/>
      <c r="J48" s="206">
        <v>1400000</v>
      </c>
      <c r="K48" s="206"/>
      <c r="L48" s="206"/>
      <c r="M48" s="206"/>
      <c r="N48" s="206"/>
      <c r="O48" s="206">
        <v>1400000</v>
      </c>
      <c r="P48" s="206">
        <v>1400000</v>
      </c>
    </row>
    <row r="49" spans="3:16">
      <c r="C49" s="209"/>
      <c r="D49" s="210"/>
      <c r="E49" s="210"/>
      <c r="F49" s="210"/>
      <c r="G49" s="210"/>
      <c r="H49" s="210"/>
      <c r="I49" s="210"/>
      <c r="J49" s="210"/>
      <c r="K49" s="210"/>
      <c r="L49" s="210"/>
      <c r="M49" s="210"/>
      <c r="N49" s="210"/>
      <c r="O49" s="210"/>
      <c r="P49" s="210"/>
    </row>
  </sheetData>
  <mergeCells count="10">
    <mergeCell ref="A2:P2"/>
    <mergeCell ref="A3:L3"/>
    <mergeCell ref="D4:F4"/>
    <mergeCell ref="J4:P4"/>
    <mergeCell ref="A4:A5"/>
    <mergeCell ref="B4:B5"/>
    <mergeCell ref="C4:C5"/>
    <mergeCell ref="G4:G5"/>
    <mergeCell ref="H4:H5"/>
    <mergeCell ref="I4:I5"/>
  </mergeCells>
  <pageMargins left="0.385416666666667" right="0.385416666666667" top="0.583333333333333" bottom="0.583333333333333" header="0.5" footer="0.5"/>
  <pageSetup paperSize="9" scale="53" orientation="landscape" useFirstPageNumber="1" horizontalDpi="600" vertic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2"/>
  <sheetViews>
    <sheetView workbookViewId="0">
      <selection activeCell="A3" sqref="A3:B3"/>
    </sheetView>
  </sheetViews>
  <sheetFormatPr defaultColWidth="9.14285714285714" defaultRowHeight="14.25" customHeight="1" outlineLevelCol="3"/>
  <cols>
    <col min="1" max="1" width="49.2857142857143" style="37" customWidth="1"/>
    <col min="2" max="2" width="38.8571428571429" style="37" customWidth="1"/>
    <col min="3" max="3" width="48.5714285714286" style="37" customWidth="1"/>
    <col min="4" max="4" width="36.4285714285714" style="37" customWidth="1"/>
    <col min="5" max="5" width="9.14285714285714" style="36" customWidth="1"/>
    <col min="6" max="16384" width="9.14285714285714" style="36"/>
  </cols>
  <sheetData>
    <row r="1" spans="4:4">
      <c r="D1" s="38" t="s">
        <v>165</v>
      </c>
    </row>
    <row r="2" ht="31.5" customHeight="1" spans="1:4">
      <c r="A2" s="4" t="s">
        <v>166</v>
      </c>
      <c r="B2" s="193"/>
      <c r="C2" s="193"/>
      <c r="D2" s="193"/>
    </row>
    <row r="3" ht="17.25" customHeight="1" spans="1:4">
      <c r="A3" s="5" t="s">
        <v>2</v>
      </c>
      <c r="B3" s="194"/>
      <c r="C3" s="194"/>
      <c r="D3" s="133" t="s">
        <v>3</v>
      </c>
    </row>
    <row r="4" ht="19.5" customHeight="1" spans="1:4">
      <c r="A4" s="11" t="s">
        <v>4</v>
      </c>
      <c r="B4" s="13"/>
      <c r="C4" s="11" t="s">
        <v>5</v>
      </c>
      <c r="D4" s="13"/>
    </row>
    <row r="5" ht="21.75" customHeight="1" spans="1:4">
      <c r="A5" s="16" t="s">
        <v>6</v>
      </c>
      <c r="B5" s="137" t="s">
        <v>7</v>
      </c>
      <c r="C5" s="16" t="s">
        <v>167</v>
      </c>
      <c r="D5" s="137" t="s">
        <v>7</v>
      </c>
    </row>
    <row r="6" ht="17.25" customHeight="1" spans="1:4">
      <c r="A6" s="19"/>
      <c r="B6" s="18"/>
      <c r="C6" s="19"/>
      <c r="D6" s="18"/>
    </row>
    <row r="7" ht="18" customHeight="1" spans="1:4">
      <c r="A7" s="195" t="s">
        <v>168</v>
      </c>
      <c r="B7" s="196">
        <v>20928188.17</v>
      </c>
      <c r="C7" s="197" t="s">
        <v>169</v>
      </c>
      <c r="D7" s="24">
        <v>20928188.17</v>
      </c>
    </row>
    <row r="8" s="36" customFormat="1" ht="18" customHeight="1" spans="1:4">
      <c r="A8" s="59" t="s">
        <v>170</v>
      </c>
      <c r="B8" s="196">
        <v>20928188.17</v>
      </c>
      <c r="C8" s="197" t="s">
        <v>171</v>
      </c>
      <c r="D8" s="198"/>
    </row>
    <row r="9" s="36" customFormat="1" ht="18" customHeight="1" spans="1:4">
      <c r="A9" s="59" t="s">
        <v>172</v>
      </c>
      <c r="B9" s="196"/>
      <c r="C9" s="197" t="s">
        <v>173</v>
      </c>
      <c r="D9" s="198"/>
    </row>
    <row r="10" s="36" customFormat="1" ht="18" customHeight="1" spans="1:4">
      <c r="A10" s="59" t="s">
        <v>174</v>
      </c>
      <c r="B10" s="196"/>
      <c r="C10" s="197" t="s">
        <v>175</v>
      </c>
      <c r="D10" s="198"/>
    </row>
    <row r="11" s="36" customFormat="1" ht="18" customHeight="1" spans="1:4">
      <c r="A11" s="59" t="s">
        <v>176</v>
      </c>
      <c r="B11" s="196"/>
      <c r="C11" s="197" t="s">
        <v>177</v>
      </c>
      <c r="D11" s="198"/>
    </row>
    <row r="12" s="36" customFormat="1" ht="18" customHeight="1" spans="1:4">
      <c r="A12" s="59" t="s">
        <v>170</v>
      </c>
      <c r="B12" s="196"/>
      <c r="C12" s="197" t="s">
        <v>178</v>
      </c>
      <c r="D12" s="198"/>
    </row>
    <row r="13" s="36" customFormat="1" ht="18" customHeight="1" spans="1:4">
      <c r="A13" s="199" t="s">
        <v>172</v>
      </c>
      <c r="B13" s="196"/>
      <c r="C13" s="197" t="s">
        <v>179</v>
      </c>
      <c r="D13" s="198"/>
    </row>
    <row r="14" s="36" customFormat="1" ht="18" customHeight="1" spans="1:4">
      <c r="A14" s="199" t="s">
        <v>174</v>
      </c>
      <c r="B14" s="196"/>
      <c r="C14" s="197" t="s">
        <v>180</v>
      </c>
      <c r="D14" s="198"/>
    </row>
    <row r="15" s="36" customFormat="1" ht="18" customHeight="1" spans="1:4">
      <c r="A15" s="195"/>
      <c r="B15" s="196"/>
      <c r="C15" s="197" t="s">
        <v>181</v>
      </c>
      <c r="D15" s="24">
        <v>20189117.97</v>
      </c>
    </row>
    <row r="16" s="36" customFormat="1" ht="18" customHeight="1" spans="1:4">
      <c r="A16" s="195"/>
      <c r="B16" s="196"/>
      <c r="C16" s="197" t="s">
        <v>182</v>
      </c>
      <c r="D16" s="24">
        <v>436564</v>
      </c>
    </row>
    <row r="17" s="36" customFormat="1" ht="18" customHeight="1" spans="1:4">
      <c r="A17" s="195"/>
      <c r="B17" s="196"/>
      <c r="C17" s="197" t="s">
        <v>183</v>
      </c>
      <c r="D17" s="198"/>
    </row>
    <row r="18" s="36" customFormat="1" ht="18" customHeight="1" spans="1:4">
      <c r="A18" s="195"/>
      <c r="B18" s="196"/>
      <c r="C18" s="197" t="s">
        <v>184</v>
      </c>
      <c r="D18" s="198"/>
    </row>
    <row r="19" s="36" customFormat="1" ht="18" customHeight="1" spans="1:4">
      <c r="A19" s="195"/>
      <c r="B19" s="196"/>
      <c r="C19" s="197" t="s">
        <v>185</v>
      </c>
      <c r="D19" s="198"/>
    </row>
    <row r="20" s="36" customFormat="1" ht="18" customHeight="1" spans="1:4">
      <c r="A20" s="195"/>
      <c r="B20" s="196"/>
      <c r="C20" s="197" t="s">
        <v>186</v>
      </c>
      <c r="D20" s="198"/>
    </row>
    <row r="21" s="36" customFormat="1" ht="18" customHeight="1" spans="1:4">
      <c r="A21" s="195"/>
      <c r="B21" s="196"/>
      <c r="C21" s="197" t="s">
        <v>187</v>
      </c>
      <c r="D21" s="198"/>
    </row>
    <row r="22" s="36" customFormat="1" ht="18" customHeight="1" spans="1:4">
      <c r="A22" s="195"/>
      <c r="B22" s="196"/>
      <c r="C22" s="197" t="s">
        <v>188</v>
      </c>
      <c r="D22" s="198"/>
    </row>
    <row r="23" s="36" customFormat="1" ht="18" customHeight="1" spans="1:4">
      <c r="A23" s="195"/>
      <c r="B23" s="196"/>
      <c r="C23" s="197" t="s">
        <v>189</v>
      </c>
      <c r="D23" s="198"/>
    </row>
    <row r="24" s="36" customFormat="1" ht="18" customHeight="1" spans="1:4">
      <c r="A24" s="195"/>
      <c r="B24" s="196"/>
      <c r="C24" s="197" t="s">
        <v>190</v>
      </c>
      <c r="D24" s="198"/>
    </row>
    <row r="25" s="36" customFormat="1" ht="18" customHeight="1" spans="1:4">
      <c r="A25" s="195"/>
      <c r="B25" s="196"/>
      <c r="C25" s="197" t="s">
        <v>191</v>
      </c>
      <c r="D25" s="198"/>
    </row>
    <row r="26" s="36" customFormat="1" ht="18" customHeight="1" spans="1:4">
      <c r="A26" s="195"/>
      <c r="B26" s="196"/>
      <c r="C26" s="197" t="s">
        <v>192</v>
      </c>
      <c r="D26" s="24">
        <v>302506.2</v>
      </c>
    </row>
    <row r="27" s="36" customFormat="1" ht="18" customHeight="1" spans="1:4">
      <c r="A27" s="195"/>
      <c r="B27" s="196"/>
      <c r="C27" s="197" t="s">
        <v>193</v>
      </c>
      <c r="D27" s="198"/>
    </row>
    <row r="28" s="36" customFormat="1" ht="18" customHeight="1" spans="1:4">
      <c r="A28" s="195"/>
      <c r="B28" s="196"/>
      <c r="C28" s="197" t="s">
        <v>194</v>
      </c>
      <c r="D28" s="198"/>
    </row>
    <row r="29" ht="18" customHeight="1" spans="1:4">
      <c r="A29" s="59"/>
      <c r="B29" s="196"/>
      <c r="C29" s="197" t="s">
        <v>195</v>
      </c>
      <c r="D29" s="198" t="s">
        <v>196</v>
      </c>
    </row>
    <row r="30" ht="18" customHeight="1" spans="1:4">
      <c r="A30" s="59"/>
      <c r="B30" s="198"/>
      <c r="C30" s="199" t="s">
        <v>197</v>
      </c>
      <c r="D30" s="196"/>
    </row>
    <row r="31" ht="18" customHeight="1" spans="1:4">
      <c r="A31" s="200"/>
      <c r="B31" s="201"/>
      <c r="C31" s="199" t="s">
        <v>198</v>
      </c>
      <c r="D31" s="201"/>
    </row>
    <row r="32" ht="18" customHeight="1" spans="1:4">
      <c r="A32" s="202" t="s">
        <v>199</v>
      </c>
      <c r="B32" s="196">
        <v>20928188.17</v>
      </c>
      <c r="C32" s="200" t="s">
        <v>51</v>
      </c>
      <c r="D32" s="24">
        <v>20928188.17</v>
      </c>
    </row>
  </sheetData>
  <mergeCells count="8">
    <mergeCell ref="A2:D2"/>
    <mergeCell ref="A3:B3"/>
    <mergeCell ref="A4:B4"/>
    <mergeCell ref="C4:D4"/>
    <mergeCell ref="A5:A6"/>
    <mergeCell ref="B5:B6"/>
    <mergeCell ref="C5:C6"/>
    <mergeCell ref="D5:D6"/>
  </mergeCells>
  <pageMargins left="0.432638888888889" right="0.432638888888889" top="0.66875" bottom="0.511805555555556" header="0" footer="0"/>
  <pageSetup paperSize="9" scale="88" orientation="landscape" useFirstPageNumber="1" horizontalDpi="600" vertic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45"/>
  <sheetViews>
    <sheetView workbookViewId="0">
      <selection activeCell="F40" sqref="F40:F41"/>
    </sheetView>
  </sheetViews>
  <sheetFormatPr defaultColWidth="9.14285714285714" defaultRowHeight="14.25" customHeight="1" outlineLevelCol="6"/>
  <cols>
    <col min="1" max="1" width="20.1428571428571" style="2" customWidth="1"/>
    <col min="2" max="2" width="44" style="2" customWidth="1"/>
    <col min="3" max="3" width="24.2857142857143" style="1" customWidth="1"/>
    <col min="4" max="4" width="16.5714285714286" style="1" customWidth="1"/>
    <col min="5" max="7" width="24.2857142857143" style="1" customWidth="1"/>
    <col min="8" max="16384" width="9.14285714285714" style="1" customWidth="1"/>
  </cols>
  <sheetData>
    <row r="1" s="1" customFormat="1" ht="12" spans="1:7">
      <c r="A1" s="2"/>
      <c r="B1" s="2"/>
      <c r="D1" s="151"/>
      <c r="F1" s="64"/>
      <c r="G1" s="38" t="s">
        <v>200</v>
      </c>
    </row>
    <row r="2" s="1" customFormat="1" ht="39" customHeight="1" spans="1:7">
      <c r="A2" s="4" t="s">
        <v>201</v>
      </c>
      <c r="B2" s="4"/>
      <c r="C2" s="4"/>
      <c r="D2" s="4"/>
      <c r="E2" s="4"/>
      <c r="F2" s="4"/>
      <c r="G2" s="4"/>
    </row>
    <row r="3" s="1" customFormat="1" ht="18" customHeight="1" spans="1:7">
      <c r="A3" s="5" t="s">
        <v>2</v>
      </c>
      <c r="B3" s="2"/>
      <c r="F3" s="132"/>
      <c r="G3" s="133" t="s">
        <v>3</v>
      </c>
    </row>
    <row r="4" s="1" customFormat="1" ht="20.25" customHeight="1" spans="1:7">
      <c r="A4" s="184" t="s">
        <v>202</v>
      </c>
      <c r="B4" s="185"/>
      <c r="C4" s="137" t="s">
        <v>56</v>
      </c>
      <c r="D4" s="186" t="s">
        <v>77</v>
      </c>
      <c r="E4" s="12"/>
      <c r="F4" s="13"/>
      <c r="G4" s="153" t="s">
        <v>78</v>
      </c>
    </row>
    <row r="5" s="1" customFormat="1" ht="20.25" customHeight="1" spans="1:7">
      <c r="A5" s="187" t="s">
        <v>74</v>
      </c>
      <c r="B5" s="187" t="s">
        <v>75</v>
      </c>
      <c r="C5" s="19"/>
      <c r="D5" s="69" t="s">
        <v>58</v>
      </c>
      <c r="E5" s="69" t="s">
        <v>203</v>
      </c>
      <c r="F5" s="69" t="s">
        <v>204</v>
      </c>
      <c r="G5" s="84"/>
    </row>
    <row r="6" s="1" customFormat="1" ht="13.5" customHeight="1" spans="1:7">
      <c r="A6" s="187" t="s">
        <v>205</v>
      </c>
      <c r="B6" s="187" t="s">
        <v>206</v>
      </c>
      <c r="C6" s="187" t="s">
        <v>207</v>
      </c>
      <c r="D6" s="141" t="s">
        <v>208</v>
      </c>
      <c r="E6" s="141" t="s">
        <v>209</v>
      </c>
      <c r="F6" s="141" t="s">
        <v>210</v>
      </c>
      <c r="G6" s="187" t="s">
        <v>211</v>
      </c>
    </row>
    <row r="7" s="1" customFormat="1" ht="13.5" customHeight="1" spans="1:7">
      <c r="A7" s="188" t="s">
        <v>85</v>
      </c>
      <c r="B7" s="188" t="s">
        <v>86</v>
      </c>
      <c r="C7" s="189">
        <v>20189117.97</v>
      </c>
      <c r="D7" s="189">
        <v>3642621.7</v>
      </c>
      <c r="E7" s="189">
        <v>3296565.6</v>
      </c>
      <c r="F7" s="189">
        <v>346056.1</v>
      </c>
      <c r="G7" s="189">
        <v>16546496.27</v>
      </c>
    </row>
    <row r="8" s="1" customFormat="1" ht="13.5" customHeight="1" spans="1:7">
      <c r="A8" s="190" t="s">
        <v>87</v>
      </c>
      <c r="B8" s="190" t="s">
        <v>88</v>
      </c>
      <c r="C8" s="189">
        <v>6033811.1</v>
      </c>
      <c r="D8" s="189">
        <v>2759901.1</v>
      </c>
      <c r="E8" s="189">
        <v>2427045</v>
      </c>
      <c r="F8" s="189">
        <v>332856.1</v>
      </c>
      <c r="G8" s="189">
        <v>3273910</v>
      </c>
    </row>
    <row r="9" s="1" customFormat="1" ht="13.5" customHeight="1" spans="1:7">
      <c r="A9" s="191" t="s">
        <v>89</v>
      </c>
      <c r="B9" s="191" t="s">
        <v>90</v>
      </c>
      <c r="C9" s="189">
        <v>2922051.1</v>
      </c>
      <c r="D9" s="189">
        <v>2759901.1</v>
      </c>
      <c r="E9" s="189">
        <v>2427045</v>
      </c>
      <c r="F9" s="189">
        <v>332856.1</v>
      </c>
      <c r="G9" s="189">
        <v>162150</v>
      </c>
    </row>
    <row r="10" s="1" customFormat="1" ht="13.5" customHeight="1" spans="1:7">
      <c r="A10" s="191" t="s">
        <v>91</v>
      </c>
      <c r="B10" s="191" t="s">
        <v>92</v>
      </c>
      <c r="C10" s="189">
        <v>600000</v>
      </c>
      <c r="D10" s="189"/>
      <c r="E10" s="189"/>
      <c r="F10" s="189"/>
      <c r="G10" s="189">
        <v>600000</v>
      </c>
    </row>
    <row r="11" s="1" customFormat="1" ht="13.5" customHeight="1" spans="1:7">
      <c r="A11" s="191" t="s">
        <v>93</v>
      </c>
      <c r="B11" s="191" t="s">
        <v>94</v>
      </c>
      <c r="C11" s="189">
        <v>349400</v>
      </c>
      <c r="D11" s="189"/>
      <c r="E11" s="189"/>
      <c r="F11" s="189"/>
      <c r="G11" s="189">
        <v>349400</v>
      </c>
    </row>
    <row r="12" s="1" customFormat="1" ht="13.5" customHeight="1" spans="1:7">
      <c r="A12" s="191" t="s">
        <v>95</v>
      </c>
      <c r="B12" s="191" t="s">
        <v>96</v>
      </c>
      <c r="C12" s="189">
        <v>2162360</v>
      </c>
      <c r="D12" s="189"/>
      <c r="E12" s="189"/>
      <c r="F12" s="189"/>
      <c r="G12" s="189">
        <v>2162360</v>
      </c>
    </row>
    <row r="13" s="1" customFormat="1" ht="13.5" customHeight="1" spans="1:7">
      <c r="A13" s="190" t="s">
        <v>97</v>
      </c>
      <c r="B13" s="190" t="s">
        <v>98</v>
      </c>
      <c r="C13" s="189">
        <v>419541.6</v>
      </c>
      <c r="D13" s="189">
        <v>416541.6</v>
      </c>
      <c r="E13" s="189">
        <v>403341.6</v>
      </c>
      <c r="F13" s="189">
        <v>13200</v>
      </c>
      <c r="G13" s="189">
        <v>3000</v>
      </c>
    </row>
    <row r="14" s="1" customFormat="1" ht="13.5" customHeight="1" spans="1:7">
      <c r="A14" s="191" t="s">
        <v>99</v>
      </c>
      <c r="B14" s="191" t="s">
        <v>100</v>
      </c>
      <c r="C14" s="189">
        <v>15600</v>
      </c>
      <c r="D14" s="189">
        <v>12600</v>
      </c>
      <c r="E14" s="189"/>
      <c r="F14" s="189">
        <v>12600</v>
      </c>
      <c r="G14" s="189">
        <v>3000</v>
      </c>
    </row>
    <row r="15" s="1" customFormat="1" ht="13.5" customHeight="1" spans="1:7">
      <c r="A15" s="191" t="s">
        <v>101</v>
      </c>
      <c r="B15" s="191" t="s">
        <v>102</v>
      </c>
      <c r="C15" s="189">
        <v>600</v>
      </c>
      <c r="D15" s="189">
        <v>600</v>
      </c>
      <c r="E15" s="189"/>
      <c r="F15" s="189">
        <v>600</v>
      </c>
      <c r="G15" s="189"/>
    </row>
    <row r="16" s="1" customFormat="1" ht="13.5" customHeight="1" spans="1:7">
      <c r="A16" s="191" t="s">
        <v>103</v>
      </c>
      <c r="B16" s="191" t="s">
        <v>104</v>
      </c>
      <c r="C16" s="189">
        <v>403341.6</v>
      </c>
      <c r="D16" s="189">
        <v>403341.6</v>
      </c>
      <c r="E16" s="189">
        <v>403341.6</v>
      </c>
      <c r="F16" s="189"/>
      <c r="G16" s="189"/>
    </row>
    <row r="17" s="1" customFormat="1" ht="13.5" customHeight="1" spans="1:7">
      <c r="A17" s="190" t="s">
        <v>105</v>
      </c>
      <c r="B17" s="190" t="s">
        <v>106</v>
      </c>
      <c r="C17" s="189">
        <v>42000.24</v>
      </c>
      <c r="D17" s="189"/>
      <c r="E17" s="189"/>
      <c r="F17" s="189"/>
      <c r="G17" s="189">
        <v>42000.24</v>
      </c>
    </row>
    <row r="18" s="1" customFormat="1" ht="13.5" customHeight="1" spans="1:7">
      <c r="A18" s="191" t="s">
        <v>107</v>
      </c>
      <c r="B18" s="191" t="s">
        <v>108</v>
      </c>
      <c r="C18" s="189">
        <v>42000.24</v>
      </c>
      <c r="D18" s="189"/>
      <c r="E18" s="189"/>
      <c r="F18" s="189"/>
      <c r="G18" s="189">
        <v>42000.24</v>
      </c>
    </row>
    <row r="19" s="1" customFormat="1" ht="13.5" customHeight="1" spans="1:7">
      <c r="A19" s="190" t="s">
        <v>109</v>
      </c>
      <c r="B19" s="190" t="s">
        <v>110</v>
      </c>
      <c r="C19" s="189">
        <v>10099160</v>
      </c>
      <c r="D19" s="189">
        <v>454500</v>
      </c>
      <c r="E19" s="189">
        <v>454500</v>
      </c>
      <c r="F19" s="189"/>
      <c r="G19" s="189">
        <v>9644660</v>
      </c>
    </row>
    <row r="20" s="1" customFormat="1" ht="13.5" customHeight="1" spans="1:7">
      <c r="A20" s="191" t="s">
        <v>111</v>
      </c>
      <c r="B20" s="191" t="s">
        <v>112</v>
      </c>
      <c r="C20" s="189">
        <v>171560</v>
      </c>
      <c r="D20" s="189"/>
      <c r="E20" s="189"/>
      <c r="F20" s="189"/>
      <c r="G20" s="189">
        <v>171560</v>
      </c>
    </row>
    <row r="21" s="1" customFormat="1" ht="13.5" customHeight="1" spans="1:7">
      <c r="A21" s="191" t="s">
        <v>113</v>
      </c>
      <c r="B21" s="191" t="s">
        <v>114</v>
      </c>
      <c r="C21" s="189">
        <v>2099100</v>
      </c>
      <c r="D21" s="189">
        <v>418500</v>
      </c>
      <c r="E21" s="189">
        <v>418500</v>
      </c>
      <c r="F21" s="189"/>
      <c r="G21" s="189">
        <v>1680600</v>
      </c>
    </row>
    <row r="22" s="1" customFormat="1" ht="13.5" customHeight="1" spans="1:7">
      <c r="A22" s="191" t="s">
        <v>115</v>
      </c>
      <c r="B22" s="191" t="s">
        <v>116</v>
      </c>
      <c r="C22" s="189">
        <v>7828500</v>
      </c>
      <c r="D22" s="189">
        <v>36000</v>
      </c>
      <c r="E22" s="189">
        <v>36000</v>
      </c>
      <c r="F22" s="189"/>
      <c r="G22" s="189">
        <v>7792500</v>
      </c>
    </row>
    <row r="23" s="1" customFormat="1" ht="13.5" customHeight="1" spans="1:7">
      <c r="A23" s="190" t="s">
        <v>117</v>
      </c>
      <c r="B23" s="190" t="s">
        <v>118</v>
      </c>
      <c r="C23" s="189">
        <v>2586000</v>
      </c>
      <c r="D23" s="189"/>
      <c r="E23" s="189"/>
      <c r="F23" s="189"/>
      <c r="G23" s="189">
        <v>2586000</v>
      </c>
    </row>
    <row r="24" s="1" customFormat="1" ht="13.5" customHeight="1" spans="1:7">
      <c r="A24" s="191" t="s">
        <v>119</v>
      </c>
      <c r="B24" s="191" t="s">
        <v>120</v>
      </c>
      <c r="C24" s="189">
        <v>2586000</v>
      </c>
      <c r="D24" s="189"/>
      <c r="E24" s="189"/>
      <c r="F24" s="189"/>
      <c r="G24" s="189">
        <v>2586000</v>
      </c>
    </row>
    <row r="25" s="1" customFormat="1" ht="13.5" customHeight="1" spans="1:7">
      <c r="A25" s="190" t="s">
        <v>121</v>
      </c>
      <c r="B25" s="190" t="s">
        <v>122</v>
      </c>
      <c r="C25" s="189">
        <v>408586.5</v>
      </c>
      <c r="D25" s="189"/>
      <c r="E25" s="189"/>
      <c r="F25" s="189"/>
      <c r="G25" s="189">
        <v>408586.5</v>
      </c>
    </row>
    <row r="26" s="1" customFormat="1" ht="13.5" customHeight="1" spans="1:7">
      <c r="A26" s="191" t="s">
        <v>123</v>
      </c>
      <c r="B26" s="191" t="s">
        <v>124</v>
      </c>
      <c r="C26" s="189">
        <v>86497.74</v>
      </c>
      <c r="D26" s="189"/>
      <c r="E26" s="189"/>
      <c r="F26" s="189"/>
      <c r="G26" s="189">
        <v>86497.74</v>
      </c>
    </row>
    <row r="27" s="1" customFormat="1" ht="13.5" customHeight="1" spans="1:7">
      <c r="A27" s="191" t="s">
        <v>125</v>
      </c>
      <c r="B27" s="191" t="s">
        <v>126</v>
      </c>
      <c r="C27" s="189">
        <v>322088.76</v>
      </c>
      <c r="D27" s="189"/>
      <c r="E27" s="189"/>
      <c r="F27" s="189"/>
      <c r="G27" s="189">
        <v>322088.76</v>
      </c>
    </row>
    <row r="28" s="1" customFormat="1" ht="13.5" customHeight="1" spans="1:7">
      <c r="A28" s="190" t="s">
        <v>127</v>
      </c>
      <c r="B28" s="190" t="s">
        <v>128</v>
      </c>
      <c r="C28" s="189">
        <v>550000</v>
      </c>
      <c r="D28" s="189"/>
      <c r="E28" s="189"/>
      <c r="F28" s="189"/>
      <c r="G28" s="189">
        <v>550000</v>
      </c>
    </row>
    <row r="29" s="1" customFormat="1" ht="13.5" customHeight="1" spans="1:7">
      <c r="A29" s="191" t="s">
        <v>129</v>
      </c>
      <c r="B29" s="191" t="s">
        <v>130</v>
      </c>
      <c r="C29" s="189">
        <v>450000</v>
      </c>
      <c r="D29" s="189"/>
      <c r="E29" s="189"/>
      <c r="F29" s="189"/>
      <c r="G29" s="189">
        <v>450000</v>
      </c>
    </row>
    <row r="30" s="1" customFormat="1" ht="13.5" customHeight="1" spans="1:7">
      <c r="A30" s="191" t="s">
        <v>131</v>
      </c>
      <c r="B30" s="191" t="s">
        <v>132</v>
      </c>
      <c r="C30" s="189">
        <v>100000</v>
      </c>
      <c r="D30" s="189"/>
      <c r="E30" s="189"/>
      <c r="F30" s="189"/>
      <c r="G30" s="189">
        <v>100000</v>
      </c>
    </row>
    <row r="31" s="1" customFormat="1" ht="13.5" customHeight="1" spans="1:7">
      <c r="A31" s="190" t="s">
        <v>133</v>
      </c>
      <c r="B31" s="190" t="s">
        <v>134</v>
      </c>
      <c r="C31" s="189">
        <v>38339.53</v>
      </c>
      <c r="D31" s="189"/>
      <c r="E31" s="189"/>
      <c r="F31" s="189"/>
      <c r="G31" s="189">
        <v>38339.53</v>
      </c>
    </row>
    <row r="32" s="1" customFormat="1" ht="13.5" customHeight="1" spans="1:7">
      <c r="A32" s="191" t="s">
        <v>135</v>
      </c>
      <c r="B32" s="191" t="s">
        <v>136</v>
      </c>
      <c r="C32" s="189">
        <v>3439.53</v>
      </c>
      <c r="D32" s="189"/>
      <c r="E32" s="189"/>
      <c r="F32" s="189"/>
      <c r="G32" s="189">
        <v>3439.53</v>
      </c>
    </row>
    <row r="33" s="1" customFormat="1" ht="13.5" customHeight="1" spans="1:7">
      <c r="A33" s="191" t="s">
        <v>137</v>
      </c>
      <c r="B33" s="191" t="s">
        <v>138</v>
      </c>
      <c r="C33" s="189">
        <v>34900</v>
      </c>
      <c r="D33" s="189"/>
      <c r="E33" s="189"/>
      <c r="F33" s="189"/>
      <c r="G33" s="189">
        <v>34900</v>
      </c>
    </row>
    <row r="34" s="1" customFormat="1" ht="13.5" customHeight="1" spans="1:7">
      <c r="A34" s="190" t="s">
        <v>139</v>
      </c>
      <c r="B34" s="190" t="s">
        <v>140</v>
      </c>
      <c r="C34" s="189">
        <v>11679</v>
      </c>
      <c r="D34" s="189">
        <v>11679</v>
      </c>
      <c r="E34" s="189">
        <v>11679</v>
      </c>
      <c r="F34" s="189"/>
      <c r="G34" s="189"/>
    </row>
    <row r="35" s="1" customFormat="1" ht="13.5" customHeight="1" spans="1:7">
      <c r="A35" s="191" t="s">
        <v>141</v>
      </c>
      <c r="B35" s="191" t="s">
        <v>140</v>
      </c>
      <c r="C35" s="189">
        <v>11679</v>
      </c>
      <c r="D35" s="189">
        <v>11679</v>
      </c>
      <c r="E35" s="189">
        <v>11679</v>
      </c>
      <c r="F35" s="189"/>
      <c r="G35" s="189"/>
    </row>
    <row r="36" s="1" customFormat="1" ht="13.5" customHeight="1" spans="1:7">
      <c r="A36" s="188" t="s">
        <v>142</v>
      </c>
      <c r="B36" s="188" t="s">
        <v>143</v>
      </c>
      <c r="C36" s="189">
        <v>436564</v>
      </c>
      <c r="D36" s="189">
        <v>436564</v>
      </c>
      <c r="E36" s="189">
        <v>436564</v>
      </c>
      <c r="F36" s="189"/>
      <c r="G36" s="189"/>
    </row>
    <row r="37" s="1" customFormat="1" ht="13.5" customHeight="1" spans="1:7">
      <c r="A37" s="190" t="s">
        <v>144</v>
      </c>
      <c r="B37" s="190" t="s">
        <v>145</v>
      </c>
      <c r="C37" s="189">
        <v>436564</v>
      </c>
      <c r="D37" s="189">
        <v>436564</v>
      </c>
      <c r="E37" s="189">
        <v>436564</v>
      </c>
      <c r="F37" s="189"/>
      <c r="G37" s="189"/>
    </row>
    <row r="38" s="1" customFormat="1" ht="13.5" customHeight="1" spans="1:7">
      <c r="A38" s="191" t="s">
        <v>146</v>
      </c>
      <c r="B38" s="191" t="s">
        <v>147</v>
      </c>
      <c r="C38" s="189">
        <v>244189</v>
      </c>
      <c r="D38" s="189">
        <v>244189</v>
      </c>
      <c r="E38" s="189">
        <v>244189</v>
      </c>
      <c r="F38" s="189"/>
      <c r="G38" s="189"/>
    </row>
    <row r="39" s="1" customFormat="1" ht="13.5" customHeight="1" spans="1:7">
      <c r="A39" s="191" t="s">
        <v>148</v>
      </c>
      <c r="B39" s="191" t="s">
        <v>149</v>
      </c>
      <c r="C39" s="189">
        <v>3300</v>
      </c>
      <c r="D39" s="189">
        <v>3300</v>
      </c>
      <c r="E39" s="189">
        <v>3300</v>
      </c>
      <c r="F39" s="189"/>
      <c r="G39" s="189"/>
    </row>
    <row r="40" s="1" customFormat="1" ht="13.5" customHeight="1" spans="1:7">
      <c r="A40" s="191" t="s">
        <v>150</v>
      </c>
      <c r="B40" s="191" t="s">
        <v>151</v>
      </c>
      <c r="C40" s="189">
        <v>166387</v>
      </c>
      <c r="D40" s="189">
        <v>166387</v>
      </c>
      <c r="E40" s="189">
        <v>166387</v>
      </c>
      <c r="F40" s="189"/>
      <c r="G40" s="189"/>
    </row>
    <row r="41" s="1" customFormat="1" ht="13.5" customHeight="1" spans="1:7">
      <c r="A41" s="191" t="s">
        <v>152</v>
      </c>
      <c r="B41" s="191" t="s">
        <v>153</v>
      </c>
      <c r="C41" s="189">
        <v>22688</v>
      </c>
      <c r="D41" s="189">
        <v>22688</v>
      </c>
      <c r="E41" s="189">
        <v>22688</v>
      </c>
      <c r="F41" s="189"/>
      <c r="G41" s="189"/>
    </row>
    <row r="42" s="1" customFormat="1" ht="13.5" customHeight="1" spans="1:7">
      <c r="A42" s="188" t="s">
        <v>154</v>
      </c>
      <c r="B42" s="188" t="s">
        <v>155</v>
      </c>
      <c r="C42" s="189">
        <v>302506.2</v>
      </c>
      <c r="D42" s="189">
        <v>302506.2</v>
      </c>
      <c r="E42" s="189">
        <v>302506.2</v>
      </c>
      <c r="F42" s="189"/>
      <c r="G42" s="189"/>
    </row>
    <row r="43" s="1" customFormat="1" ht="13.5" customHeight="1" spans="1:7">
      <c r="A43" s="190" t="s">
        <v>156</v>
      </c>
      <c r="B43" s="190" t="s">
        <v>157</v>
      </c>
      <c r="C43" s="189">
        <v>302506.2</v>
      </c>
      <c r="D43" s="189">
        <v>302506.2</v>
      </c>
      <c r="E43" s="189">
        <v>302506.2</v>
      </c>
      <c r="F43" s="189"/>
      <c r="G43" s="189"/>
    </row>
    <row r="44" s="1" customFormat="1" ht="13.5" customHeight="1" spans="1:7">
      <c r="A44" s="191" t="s">
        <v>158</v>
      </c>
      <c r="B44" s="191" t="s">
        <v>159</v>
      </c>
      <c r="C44" s="189">
        <v>302506.2</v>
      </c>
      <c r="D44" s="189">
        <v>302506.2</v>
      </c>
      <c r="E44" s="189">
        <v>302506.2</v>
      </c>
      <c r="F44" s="189"/>
      <c r="G44" s="189"/>
    </row>
    <row r="45" s="1" customFormat="1" ht="13.5" customHeight="1" spans="1:7">
      <c r="A45" s="192" t="s">
        <v>56</v>
      </c>
      <c r="B45" s="192"/>
      <c r="C45" s="189">
        <v>20928188.17</v>
      </c>
      <c r="D45" s="189">
        <v>4381691.9</v>
      </c>
      <c r="E45" s="189">
        <v>4035635.8</v>
      </c>
      <c r="F45" s="189">
        <v>346056.1</v>
      </c>
      <c r="G45" s="189">
        <v>16546496.27</v>
      </c>
    </row>
  </sheetData>
  <mergeCells count="7">
    <mergeCell ref="A2:G2"/>
    <mergeCell ref="A3:E3"/>
    <mergeCell ref="A4:B4"/>
    <mergeCell ref="D4:F4"/>
    <mergeCell ref="A45:B45"/>
    <mergeCell ref="C4:C5"/>
    <mergeCell ref="G4:G5"/>
  </mergeCells>
  <pageMargins left="0.385416666666667" right="0.385416666666667" top="0.582638888888889" bottom="0.582638888888889" header="0.5" footer="0.5"/>
  <pageSetup paperSize="9" scale="87" fitToHeight="100" orientation="landscape" useFirstPageNumber="1" horizontalDpi="600" verticalDpi="600"/>
  <headerFooter>
    <oddFooter>&amp;C第 &amp;P 页</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10"/>
  <sheetViews>
    <sheetView workbookViewId="0">
      <selection activeCell="A3" sqref="A3:D3"/>
    </sheetView>
  </sheetViews>
  <sheetFormatPr defaultColWidth="9.14285714285714" defaultRowHeight="14.25" customHeight="1" outlineLevelCol="5"/>
  <cols>
    <col min="1" max="2" width="27.4285714285714" style="165" customWidth="1"/>
    <col min="3" max="3" width="22.9619047619048" style="166" customWidth="1"/>
    <col min="4" max="5" width="26.2857142857143" style="164" customWidth="1"/>
    <col min="6" max="6" width="24.447619047619" style="164" customWidth="1"/>
    <col min="7" max="16384" width="9.14285714285714" style="1" customWidth="1"/>
  </cols>
  <sheetData>
    <row r="1" s="1" customFormat="1" ht="27" customHeight="1" spans="1:6">
      <c r="A1" s="167"/>
      <c r="B1" s="167"/>
      <c r="C1" s="74"/>
      <c r="F1" s="105" t="s">
        <v>212</v>
      </c>
    </row>
    <row r="2" s="1" customFormat="1" ht="53" customHeight="1" spans="1:6">
      <c r="A2" s="39" t="s">
        <v>213</v>
      </c>
      <c r="B2" s="168"/>
      <c r="C2" s="168"/>
      <c r="D2" s="168"/>
      <c r="E2" s="168"/>
      <c r="F2" s="168"/>
    </row>
    <row r="3" s="1" customFormat="1" ht="15.75" customHeight="1" spans="1:6">
      <c r="A3" s="160" t="s">
        <v>2</v>
      </c>
      <c r="B3" s="169"/>
      <c r="C3" s="66"/>
      <c r="D3" s="7"/>
      <c r="F3" s="170" t="s">
        <v>214</v>
      </c>
    </row>
    <row r="4" s="163" customFormat="1" ht="33" customHeight="1" spans="1:6">
      <c r="A4" s="171" t="s">
        <v>215</v>
      </c>
      <c r="B4" s="172" t="s">
        <v>216</v>
      </c>
      <c r="C4" s="173" t="s">
        <v>217</v>
      </c>
      <c r="D4" s="174"/>
      <c r="E4" s="175"/>
      <c r="F4" s="172" t="s">
        <v>218</v>
      </c>
    </row>
    <row r="5" s="163" customFormat="1" ht="33" customHeight="1" spans="1:6">
      <c r="A5" s="176"/>
      <c r="B5" s="177"/>
      <c r="C5" s="178" t="s">
        <v>58</v>
      </c>
      <c r="D5" s="178" t="s">
        <v>219</v>
      </c>
      <c r="E5" s="178" t="s">
        <v>220</v>
      </c>
      <c r="F5" s="177"/>
    </row>
    <row r="6" s="163" customFormat="1" ht="33" customHeight="1" spans="1:6">
      <c r="A6" s="179">
        <v>1</v>
      </c>
      <c r="B6" s="179">
        <v>2</v>
      </c>
      <c r="C6" s="180">
        <v>3</v>
      </c>
      <c r="D6" s="179">
        <v>4</v>
      </c>
      <c r="E6" s="179">
        <v>5</v>
      </c>
      <c r="F6" s="179">
        <v>6</v>
      </c>
    </row>
    <row r="7" s="164" customFormat="1" ht="33" customHeight="1" spans="1:6">
      <c r="A7" s="181">
        <v>40000</v>
      </c>
      <c r="B7" s="181"/>
      <c r="C7" s="182">
        <v>30000</v>
      </c>
      <c r="D7" s="181"/>
      <c r="E7" s="181">
        <v>30000</v>
      </c>
      <c r="F7" s="181">
        <v>10000</v>
      </c>
    </row>
    <row r="9" spans="5:6">
      <c r="E9" s="165"/>
      <c r="F9" s="165"/>
    </row>
    <row r="10" spans="1:6">
      <c r="A10" s="183"/>
      <c r="E10" s="183"/>
      <c r="F10" s="183"/>
    </row>
  </sheetData>
  <mergeCells count="6">
    <mergeCell ref="A2:F2"/>
    <mergeCell ref="A3:D3"/>
    <mergeCell ref="C4:E4"/>
    <mergeCell ref="A4:A5"/>
    <mergeCell ref="B4:B5"/>
    <mergeCell ref="F4:F5"/>
  </mergeCells>
  <pageMargins left="0.385416666666667" right="0.385416666666667" top="0.826388888888889" bottom="0.747916666666667" header="0.510416666666667" footer="0.510416666666667"/>
  <pageSetup paperSize="9" fitToHeight="100" orientation="landscape" useFirstPageNumber="1" horizontalDpi="600" vertic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Y47"/>
  <sheetViews>
    <sheetView workbookViewId="0">
      <selection activeCell="A3" sqref="A3:G3"/>
    </sheetView>
  </sheetViews>
  <sheetFormatPr defaultColWidth="9.14285714285714" defaultRowHeight="14.25" customHeight="1"/>
  <cols>
    <col min="1" max="1" width="24.2095238095238" style="1" customWidth="1"/>
    <col min="2" max="2" width="20.7142857142857" style="1" customWidth="1"/>
    <col min="3" max="3" width="31.2857142857143" style="1" customWidth="1"/>
    <col min="4" max="4" width="10.1428571428571" style="1" customWidth="1"/>
    <col min="5" max="5" width="15.2" style="1" customWidth="1"/>
    <col min="6" max="6" width="10.2857142857143" style="1" customWidth="1"/>
    <col min="7" max="7" width="19.952380952381" style="1" customWidth="1"/>
    <col min="8" max="8" width="18.0761904761905" style="1" customWidth="1"/>
    <col min="9" max="9" width="16.9238095238095" style="1" customWidth="1"/>
    <col min="10" max="10" width="9.87619047619048" style="1" customWidth="1"/>
    <col min="11" max="11" width="6.94285714285714" style="1" customWidth="1"/>
    <col min="12" max="12" width="7.83809523809524" style="1" customWidth="1"/>
    <col min="13" max="13" width="15.8380952380952" style="1" customWidth="1"/>
    <col min="14" max="14" width="11.1428571428571" style="1" customWidth="1"/>
    <col min="15" max="17" width="9.14285714285714" style="1" customWidth="1"/>
    <col min="18" max="18" width="9.22857142857143" style="1" customWidth="1"/>
    <col min="19" max="19" width="16.4380952380952" style="1" customWidth="1"/>
    <col min="20" max="20" width="17.4952380952381" style="1" customWidth="1"/>
    <col min="21" max="21" width="9.37142857142857" style="1" customWidth="1"/>
    <col min="22" max="22" width="7.53333333333333" style="1" customWidth="1"/>
    <col min="23" max="23" width="7.31428571428571" style="1" customWidth="1"/>
    <col min="24" max="24" width="8.78095238095238" style="1" customWidth="1"/>
    <col min="25" max="25" width="12.4666666666667" style="1" customWidth="1"/>
    <col min="26" max="16384" width="9.14285714285714" style="1"/>
  </cols>
  <sheetData>
    <row r="1" s="1" customFormat="1" ht="13.5" customHeight="1" spans="2:25">
      <c r="B1" s="159"/>
      <c r="D1" s="131"/>
      <c r="E1" s="131"/>
      <c r="F1" s="131"/>
      <c r="G1" s="131"/>
      <c r="H1" s="75"/>
      <c r="I1" s="75"/>
      <c r="K1" s="75"/>
      <c r="L1" s="75"/>
      <c r="M1" s="75"/>
      <c r="N1" s="75"/>
      <c r="R1" s="75"/>
      <c r="V1" s="159"/>
      <c r="X1" s="38"/>
      <c r="Y1" s="63" t="s">
        <v>221</v>
      </c>
    </row>
    <row r="2" s="1" customFormat="1" ht="27.75" customHeight="1" spans="1:25">
      <c r="A2" s="135" t="s">
        <v>222</v>
      </c>
      <c r="B2" s="135"/>
      <c r="C2" s="135"/>
      <c r="D2" s="135"/>
      <c r="E2" s="135"/>
      <c r="F2" s="135"/>
      <c r="G2" s="135"/>
      <c r="H2" s="135"/>
      <c r="I2" s="135"/>
      <c r="J2" s="4"/>
      <c r="K2" s="135"/>
      <c r="L2" s="135"/>
      <c r="M2" s="135"/>
      <c r="N2" s="135"/>
      <c r="O2" s="4"/>
      <c r="P2" s="4"/>
      <c r="Q2" s="4"/>
      <c r="R2" s="135"/>
      <c r="S2" s="135"/>
      <c r="T2" s="135"/>
      <c r="U2" s="135"/>
      <c r="V2" s="135"/>
      <c r="W2" s="135"/>
      <c r="X2" s="4"/>
      <c r="Y2" s="135"/>
    </row>
    <row r="3" s="1" customFormat="1" ht="18.75" customHeight="1" spans="1:25">
      <c r="A3" s="5" t="s">
        <v>2</v>
      </c>
      <c r="B3" s="160"/>
      <c r="C3" s="160"/>
      <c r="D3" s="160"/>
      <c r="E3" s="160"/>
      <c r="F3" s="160"/>
      <c r="G3" s="160"/>
      <c r="H3" s="77"/>
      <c r="I3" s="77"/>
      <c r="J3" s="7"/>
      <c r="K3" s="77"/>
      <c r="L3" s="77"/>
      <c r="M3" s="77"/>
      <c r="N3" s="77"/>
      <c r="O3" s="7"/>
      <c r="P3" s="7"/>
      <c r="Q3" s="7"/>
      <c r="R3" s="77"/>
      <c r="V3" s="159"/>
      <c r="X3" s="133"/>
      <c r="Y3" s="96" t="s">
        <v>214</v>
      </c>
    </row>
    <row r="4" s="1" customFormat="1" ht="47" customHeight="1" spans="1:25">
      <c r="A4" s="103" t="s">
        <v>223</v>
      </c>
      <c r="B4" s="103" t="s">
        <v>224</v>
      </c>
      <c r="C4" s="103" t="s">
        <v>225</v>
      </c>
      <c r="D4" s="103" t="s">
        <v>226</v>
      </c>
      <c r="E4" s="103" t="s">
        <v>227</v>
      </c>
      <c r="F4" s="103" t="s">
        <v>228</v>
      </c>
      <c r="G4" s="103" t="s">
        <v>229</v>
      </c>
      <c r="H4" s="57" t="s">
        <v>230</v>
      </c>
      <c r="I4" s="57"/>
      <c r="J4" s="69"/>
      <c r="K4" s="57"/>
      <c r="L4" s="57"/>
      <c r="M4" s="57"/>
      <c r="N4" s="57"/>
      <c r="O4" s="69"/>
      <c r="P4" s="69"/>
      <c r="Q4" s="69"/>
      <c r="R4" s="103"/>
      <c r="S4" s="57"/>
      <c r="T4" s="57"/>
      <c r="U4" s="57"/>
      <c r="V4" s="57"/>
      <c r="W4" s="57"/>
      <c r="X4" s="69"/>
      <c r="Y4" s="57"/>
    </row>
    <row r="5" s="1" customFormat="1" ht="47" customHeight="1" spans="1:25">
      <c r="A5" s="103"/>
      <c r="B5" s="57"/>
      <c r="C5" s="103"/>
      <c r="D5" s="103"/>
      <c r="E5" s="103"/>
      <c r="F5" s="103"/>
      <c r="G5" s="103"/>
      <c r="H5" s="57" t="s">
        <v>231</v>
      </c>
      <c r="I5" s="57" t="s">
        <v>59</v>
      </c>
      <c r="J5" s="69"/>
      <c r="K5" s="57"/>
      <c r="L5" s="57"/>
      <c r="M5" s="57"/>
      <c r="N5" s="57"/>
      <c r="O5" s="69" t="s">
        <v>232</v>
      </c>
      <c r="P5" s="69"/>
      <c r="Q5" s="69"/>
      <c r="R5" s="103" t="s">
        <v>62</v>
      </c>
      <c r="S5" s="57" t="s">
        <v>63</v>
      </c>
      <c r="T5" s="103"/>
      <c r="U5" s="57"/>
      <c r="V5" s="103"/>
      <c r="W5" s="103"/>
      <c r="X5" s="69"/>
      <c r="Y5" s="103"/>
    </row>
    <row r="6" s="1" customFormat="1" ht="47" customHeight="1" spans="1:25">
      <c r="A6" s="69"/>
      <c r="B6" s="69"/>
      <c r="C6" s="69"/>
      <c r="D6" s="69"/>
      <c r="E6" s="69"/>
      <c r="F6" s="69"/>
      <c r="G6" s="69"/>
      <c r="H6" s="69"/>
      <c r="I6" s="103" t="s">
        <v>233</v>
      </c>
      <c r="J6" s="69"/>
      <c r="K6" s="103" t="s">
        <v>234</v>
      </c>
      <c r="L6" s="103" t="s">
        <v>235</v>
      </c>
      <c r="M6" s="103" t="s">
        <v>236</v>
      </c>
      <c r="N6" s="103" t="s">
        <v>237</v>
      </c>
      <c r="O6" s="103" t="s">
        <v>59</v>
      </c>
      <c r="P6" s="103" t="s">
        <v>60</v>
      </c>
      <c r="Q6" s="103" t="s">
        <v>61</v>
      </c>
      <c r="R6" s="69"/>
      <c r="S6" s="103" t="s">
        <v>58</v>
      </c>
      <c r="T6" s="103" t="s">
        <v>64</v>
      </c>
      <c r="U6" s="103" t="s">
        <v>238</v>
      </c>
      <c r="V6" s="103" t="s">
        <v>66</v>
      </c>
      <c r="W6" s="103" t="s">
        <v>67</v>
      </c>
      <c r="X6" s="45" t="s">
        <v>68</v>
      </c>
      <c r="Y6" s="103" t="s">
        <v>69</v>
      </c>
    </row>
    <row r="7" s="1" customFormat="1" ht="47" customHeight="1" spans="1:25">
      <c r="A7" s="57"/>
      <c r="B7" s="57"/>
      <c r="C7" s="57"/>
      <c r="D7" s="57"/>
      <c r="E7" s="57"/>
      <c r="F7" s="57"/>
      <c r="G7" s="57"/>
      <c r="H7" s="57"/>
      <c r="I7" s="103" t="s">
        <v>58</v>
      </c>
      <c r="J7" s="45" t="s">
        <v>239</v>
      </c>
      <c r="K7" s="103"/>
      <c r="L7" s="103"/>
      <c r="M7" s="103"/>
      <c r="N7" s="103"/>
      <c r="O7" s="103"/>
      <c r="P7" s="103"/>
      <c r="Q7" s="103"/>
      <c r="R7" s="103"/>
      <c r="S7" s="103"/>
      <c r="T7" s="103"/>
      <c r="U7" s="103"/>
      <c r="V7" s="103"/>
      <c r="W7" s="103"/>
      <c r="X7" s="45"/>
      <c r="Y7" s="103"/>
    </row>
    <row r="8" s="1" customFormat="1" ht="31" customHeight="1" spans="1:25">
      <c r="A8" s="21">
        <v>1</v>
      </c>
      <c r="B8" s="21">
        <v>2</v>
      </c>
      <c r="C8" s="21">
        <v>3</v>
      </c>
      <c r="D8" s="21">
        <v>4</v>
      </c>
      <c r="E8" s="21">
        <v>5</v>
      </c>
      <c r="F8" s="21">
        <v>6</v>
      </c>
      <c r="G8" s="21">
        <v>7</v>
      </c>
      <c r="H8" s="21">
        <v>8</v>
      </c>
      <c r="I8" s="21">
        <v>9</v>
      </c>
      <c r="J8" s="21">
        <v>10</v>
      </c>
      <c r="K8" s="21">
        <v>11</v>
      </c>
      <c r="L8" s="21">
        <v>12</v>
      </c>
      <c r="M8" s="21">
        <v>13</v>
      </c>
      <c r="N8" s="21">
        <v>14</v>
      </c>
      <c r="O8" s="21">
        <v>15</v>
      </c>
      <c r="P8" s="21">
        <v>16</v>
      </c>
      <c r="Q8" s="21">
        <v>17</v>
      </c>
      <c r="R8" s="21">
        <v>18</v>
      </c>
      <c r="S8" s="21">
        <v>19</v>
      </c>
      <c r="T8" s="21">
        <v>20</v>
      </c>
      <c r="U8" s="21">
        <v>21</v>
      </c>
      <c r="V8" s="21">
        <v>22</v>
      </c>
      <c r="W8" s="21">
        <v>23</v>
      </c>
      <c r="X8" s="21">
        <v>24</v>
      </c>
      <c r="Y8" s="21">
        <v>25</v>
      </c>
    </row>
    <row r="9" s="1" customFormat="1" ht="31" customHeight="1" spans="1:25">
      <c r="A9" s="21" t="s">
        <v>71</v>
      </c>
      <c r="B9" s="21"/>
      <c r="C9" s="21"/>
      <c r="D9" s="21"/>
      <c r="E9" s="21"/>
      <c r="F9" s="21"/>
      <c r="G9" s="21"/>
      <c r="H9" s="21">
        <v>4381691.9</v>
      </c>
      <c r="I9" s="21">
        <v>4381691.9</v>
      </c>
      <c r="J9" s="21"/>
      <c r="K9" s="21"/>
      <c r="L9" s="21"/>
      <c r="M9" s="21">
        <v>4381691.9</v>
      </c>
      <c r="N9" s="21"/>
      <c r="O9" s="21"/>
      <c r="P9" s="21"/>
      <c r="Q9" s="21"/>
      <c r="R9" s="21"/>
      <c r="S9" s="21"/>
      <c r="T9" s="21"/>
      <c r="U9" s="21"/>
      <c r="V9" s="21"/>
      <c r="W9" s="21"/>
      <c r="X9" s="21"/>
      <c r="Y9" s="21"/>
    </row>
    <row r="10" s="1" customFormat="1" ht="31" customHeight="1" spans="1:25">
      <c r="A10" s="21" t="s">
        <v>71</v>
      </c>
      <c r="B10" s="21" t="s">
        <v>240</v>
      </c>
      <c r="C10" s="21" t="s">
        <v>241</v>
      </c>
      <c r="D10" s="21" t="s">
        <v>89</v>
      </c>
      <c r="E10" s="21" t="s">
        <v>90</v>
      </c>
      <c r="F10" s="21" t="s">
        <v>242</v>
      </c>
      <c r="G10" s="21" t="s">
        <v>243</v>
      </c>
      <c r="H10" s="21">
        <v>692808</v>
      </c>
      <c r="I10" s="21">
        <v>692808</v>
      </c>
      <c r="J10" s="21"/>
      <c r="K10" s="21"/>
      <c r="L10" s="21"/>
      <c r="M10" s="21">
        <v>692808</v>
      </c>
      <c r="N10" s="21"/>
      <c r="O10" s="21"/>
      <c r="P10" s="21"/>
      <c r="Q10" s="21"/>
      <c r="R10" s="21"/>
      <c r="S10" s="21"/>
      <c r="T10" s="21"/>
      <c r="U10" s="21"/>
      <c r="V10" s="21"/>
      <c r="W10" s="21"/>
      <c r="X10" s="21"/>
      <c r="Y10" s="21"/>
    </row>
    <row r="11" s="1" customFormat="1" ht="31" customHeight="1" spans="1:25">
      <c r="A11" s="21" t="s">
        <v>71</v>
      </c>
      <c r="B11" s="21" t="s">
        <v>244</v>
      </c>
      <c r="C11" s="21" t="s">
        <v>245</v>
      </c>
      <c r="D11" s="21" t="s">
        <v>89</v>
      </c>
      <c r="E11" s="21" t="s">
        <v>90</v>
      </c>
      <c r="F11" s="21" t="s">
        <v>242</v>
      </c>
      <c r="G11" s="21" t="s">
        <v>243</v>
      </c>
      <c r="H11" s="21">
        <v>312708</v>
      </c>
      <c r="I11" s="21">
        <v>312708</v>
      </c>
      <c r="J11" s="21"/>
      <c r="K11" s="21"/>
      <c r="L11" s="21"/>
      <c r="M11" s="21">
        <v>312708</v>
      </c>
      <c r="N11" s="21"/>
      <c r="O11" s="21"/>
      <c r="P11" s="21"/>
      <c r="Q11" s="21"/>
      <c r="R11" s="21"/>
      <c r="S11" s="21"/>
      <c r="T11" s="21"/>
      <c r="U11" s="21"/>
      <c r="V11" s="21"/>
      <c r="W11" s="21"/>
      <c r="X11" s="21"/>
      <c r="Y11" s="21"/>
    </row>
    <row r="12" s="1" customFormat="1" ht="31" customHeight="1" spans="1:25">
      <c r="A12" s="21" t="s">
        <v>71</v>
      </c>
      <c r="B12" s="21" t="s">
        <v>246</v>
      </c>
      <c r="C12" s="21" t="s">
        <v>247</v>
      </c>
      <c r="D12" s="21" t="s">
        <v>89</v>
      </c>
      <c r="E12" s="21" t="s">
        <v>90</v>
      </c>
      <c r="F12" s="21" t="s">
        <v>248</v>
      </c>
      <c r="G12" s="21" t="s">
        <v>249</v>
      </c>
      <c r="H12" s="21">
        <v>862236</v>
      </c>
      <c r="I12" s="21">
        <v>862236</v>
      </c>
      <c r="J12" s="21"/>
      <c r="K12" s="21"/>
      <c r="L12" s="21"/>
      <c r="M12" s="21">
        <v>862236</v>
      </c>
      <c r="N12" s="21"/>
      <c r="O12" s="21"/>
      <c r="P12" s="21"/>
      <c r="Q12" s="21"/>
      <c r="R12" s="21"/>
      <c r="S12" s="21"/>
      <c r="T12" s="21"/>
      <c r="U12" s="21"/>
      <c r="V12" s="21"/>
      <c r="W12" s="21"/>
      <c r="X12" s="21"/>
      <c r="Y12" s="21"/>
    </row>
    <row r="13" s="1" customFormat="1" ht="31" customHeight="1" spans="1:25">
      <c r="A13" s="21" t="s">
        <v>71</v>
      </c>
      <c r="B13" s="21" t="s">
        <v>250</v>
      </c>
      <c r="C13" s="21" t="s">
        <v>251</v>
      </c>
      <c r="D13" s="21" t="s">
        <v>89</v>
      </c>
      <c r="E13" s="21" t="s">
        <v>90</v>
      </c>
      <c r="F13" s="21" t="s">
        <v>248</v>
      </c>
      <c r="G13" s="21" t="s">
        <v>249</v>
      </c>
      <c r="H13" s="21">
        <v>41280</v>
      </c>
      <c r="I13" s="21">
        <v>41280</v>
      </c>
      <c r="J13" s="21"/>
      <c r="K13" s="21"/>
      <c r="L13" s="21"/>
      <c r="M13" s="21">
        <v>41280</v>
      </c>
      <c r="N13" s="21"/>
      <c r="O13" s="21"/>
      <c r="P13" s="21"/>
      <c r="Q13" s="21"/>
      <c r="R13" s="21"/>
      <c r="S13" s="21"/>
      <c r="T13" s="21"/>
      <c r="U13" s="21"/>
      <c r="V13" s="21"/>
      <c r="W13" s="21"/>
      <c r="X13" s="21"/>
      <c r="Y13" s="21"/>
    </row>
    <row r="14" s="1" customFormat="1" ht="31" customHeight="1" spans="1:25">
      <c r="A14" s="21" t="s">
        <v>71</v>
      </c>
      <c r="B14" s="21" t="s">
        <v>246</v>
      </c>
      <c r="C14" s="21" t="s">
        <v>247</v>
      </c>
      <c r="D14" s="21" t="s">
        <v>89</v>
      </c>
      <c r="E14" s="21" t="s">
        <v>90</v>
      </c>
      <c r="F14" s="21" t="s">
        <v>248</v>
      </c>
      <c r="G14" s="21" t="s">
        <v>249</v>
      </c>
      <c r="H14" s="21"/>
      <c r="I14" s="21"/>
      <c r="J14" s="21"/>
      <c r="K14" s="21"/>
      <c r="L14" s="21"/>
      <c r="M14" s="21"/>
      <c r="N14" s="21"/>
      <c r="O14" s="21"/>
      <c r="P14" s="21"/>
      <c r="Q14" s="21"/>
      <c r="R14" s="21"/>
      <c r="S14" s="21"/>
      <c r="T14" s="21"/>
      <c r="U14" s="21"/>
      <c r="V14" s="21"/>
      <c r="W14" s="21"/>
      <c r="X14" s="21"/>
      <c r="Y14" s="21"/>
    </row>
    <row r="15" s="1" customFormat="1" ht="31" customHeight="1" spans="1:25">
      <c r="A15" s="21" t="s">
        <v>71</v>
      </c>
      <c r="B15" s="21" t="s">
        <v>250</v>
      </c>
      <c r="C15" s="21" t="s">
        <v>251</v>
      </c>
      <c r="D15" s="21" t="s">
        <v>89</v>
      </c>
      <c r="E15" s="21" t="s">
        <v>90</v>
      </c>
      <c r="F15" s="21" t="s">
        <v>248</v>
      </c>
      <c r="G15" s="21" t="s">
        <v>249</v>
      </c>
      <c r="H15" s="21"/>
      <c r="I15" s="21"/>
      <c r="J15" s="21"/>
      <c r="K15" s="21"/>
      <c r="L15" s="21"/>
      <c r="M15" s="21"/>
      <c r="N15" s="21"/>
      <c r="O15" s="21"/>
      <c r="P15" s="21"/>
      <c r="Q15" s="21"/>
      <c r="R15" s="21"/>
      <c r="S15" s="21"/>
      <c r="T15" s="21"/>
      <c r="U15" s="21"/>
      <c r="V15" s="21"/>
      <c r="W15" s="21"/>
      <c r="X15" s="21"/>
      <c r="Y15" s="21"/>
    </row>
    <row r="16" s="1" customFormat="1" ht="31" customHeight="1" spans="1:25">
      <c r="A16" s="21" t="s">
        <v>71</v>
      </c>
      <c r="B16" s="21" t="s">
        <v>252</v>
      </c>
      <c r="C16" s="21" t="s">
        <v>253</v>
      </c>
      <c r="D16" s="21" t="s">
        <v>89</v>
      </c>
      <c r="E16" s="21" t="s">
        <v>90</v>
      </c>
      <c r="F16" s="21" t="s">
        <v>254</v>
      </c>
      <c r="G16" s="21" t="s">
        <v>255</v>
      </c>
      <c r="H16" s="21">
        <v>57734</v>
      </c>
      <c r="I16" s="21">
        <v>57734</v>
      </c>
      <c r="J16" s="21"/>
      <c r="K16" s="21"/>
      <c r="L16" s="21"/>
      <c r="M16" s="21">
        <v>57734</v>
      </c>
      <c r="N16" s="21"/>
      <c r="O16" s="21"/>
      <c r="P16" s="21"/>
      <c r="Q16" s="21"/>
      <c r="R16" s="21"/>
      <c r="S16" s="21"/>
      <c r="T16" s="21"/>
      <c r="U16" s="21"/>
      <c r="V16" s="21"/>
      <c r="W16" s="21"/>
      <c r="X16" s="21"/>
      <c r="Y16" s="21"/>
    </row>
    <row r="17" s="1" customFormat="1" ht="31" customHeight="1" spans="1:25">
      <c r="A17" s="21" t="s">
        <v>71</v>
      </c>
      <c r="B17" s="21" t="s">
        <v>256</v>
      </c>
      <c r="C17" s="21" t="s">
        <v>257</v>
      </c>
      <c r="D17" s="21" t="s">
        <v>89</v>
      </c>
      <c r="E17" s="21" t="s">
        <v>90</v>
      </c>
      <c r="F17" s="21" t="s">
        <v>254</v>
      </c>
      <c r="G17" s="21" t="s">
        <v>255</v>
      </c>
      <c r="H17" s="21">
        <v>26059</v>
      </c>
      <c r="I17" s="21">
        <v>26059</v>
      </c>
      <c r="J17" s="21"/>
      <c r="K17" s="21"/>
      <c r="L17" s="21"/>
      <c r="M17" s="21">
        <v>26059</v>
      </c>
      <c r="N17" s="21"/>
      <c r="O17" s="21"/>
      <c r="P17" s="21"/>
      <c r="Q17" s="21"/>
      <c r="R17" s="21"/>
      <c r="S17" s="21"/>
      <c r="T17" s="21"/>
      <c r="U17" s="21"/>
      <c r="V17" s="21"/>
      <c r="W17" s="21"/>
      <c r="X17" s="21"/>
      <c r="Y17" s="21"/>
    </row>
    <row r="18" s="1" customFormat="1" ht="31" customHeight="1" spans="1:25">
      <c r="A18" s="21" t="s">
        <v>71</v>
      </c>
      <c r="B18" s="21" t="s">
        <v>258</v>
      </c>
      <c r="C18" s="21" t="s">
        <v>259</v>
      </c>
      <c r="D18" s="21" t="s">
        <v>89</v>
      </c>
      <c r="E18" s="21" t="s">
        <v>90</v>
      </c>
      <c r="F18" s="21" t="s">
        <v>254</v>
      </c>
      <c r="G18" s="21" t="s">
        <v>255</v>
      </c>
      <c r="H18" s="21">
        <v>6000</v>
      </c>
      <c r="I18" s="21">
        <v>6000</v>
      </c>
      <c r="J18" s="21"/>
      <c r="K18" s="21"/>
      <c r="L18" s="21"/>
      <c r="M18" s="21">
        <v>6000</v>
      </c>
      <c r="N18" s="21"/>
      <c r="O18" s="21"/>
      <c r="P18" s="21"/>
      <c r="Q18" s="21"/>
      <c r="R18" s="21"/>
      <c r="S18" s="21"/>
      <c r="T18" s="21"/>
      <c r="U18" s="21"/>
      <c r="V18" s="21"/>
      <c r="W18" s="21"/>
      <c r="X18" s="21"/>
      <c r="Y18" s="21"/>
    </row>
    <row r="19" s="1" customFormat="1" ht="31" customHeight="1" spans="1:25">
      <c r="A19" s="21" t="s">
        <v>71</v>
      </c>
      <c r="B19" s="21" t="s">
        <v>260</v>
      </c>
      <c r="C19" s="21" t="s">
        <v>261</v>
      </c>
      <c r="D19" s="21" t="s">
        <v>89</v>
      </c>
      <c r="E19" s="21" t="s">
        <v>90</v>
      </c>
      <c r="F19" s="21" t="s">
        <v>262</v>
      </c>
      <c r="G19" s="21" t="s">
        <v>263</v>
      </c>
      <c r="H19" s="21">
        <v>112860</v>
      </c>
      <c r="I19" s="21">
        <v>112860</v>
      </c>
      <c r="J19" s="21"/>
      <c r="K19" s="21"/>
      <c r="L19" s="21"/>
      <c r="M19" s="21">
        <v>112860</v>
      </c>
      <c r="N19" s="21"/>
      <c r="O19" s="21"/>
      <c r="P19" s="21"/>
      <c r="Q19" s="21"/>
      <c r="R19" s="21"/>
      <c r="S19" s="21"/>
      <c r="T19" s="21"/>
      <c r="U19" s="21"/>
      <c r="V19" s="21"/>
      <c r="W19" s="21"/>
      <c r="X19" s="21"/>
      <c r="Y19" s="21"/>
    </row>
    <row r="20" s="1" customFormat="1" ht="31" customHeight="1" spans="1:25">
      <c r="A20" s="21" t="s">
        <v>71</v>
      </c>
      <c r="B20" s="21" t="s">
        <v>264</v>
      </c>
      <c r="C20" s="21" t="s">
        <v>265</v>
      </c>
      <c r="D20" s="21" t="s">
        <v>89</v>
      </c>
      <c r="E20" s="21" t="s">
        <v>90</v>
      </c>
      <c r="F20" s="21" t="s">
        <v>262</v>
      </c>
      <c r="G20" s="21" t="s">
        <v>263</v>
      </c>
      <c r="H20" s="21">
        <v>115860</v>
      </c>
      <c r="I20" s="21">
        <v>115860</v>
      </c>
      <c r="J20" s="21"/>
      <c r="K20" s="21"/>
      <c r="L20" s="21"/>
      <c r="M20" s="21">
        <v>115860</v>
      </c>
      <c r="N20" s="21"/>
      <c r="O20" s="21"/>
      <c r="P20" s="21"/>
      <c r="Q20" s="21"/>
      <c r="R20" s="21"/>
      <c r="S20" s="21"/>
      <c r="T20" s="21"/>
      <c r="U20" s="21"/>
      <c r="V20" s="21"/>
      <c r="W20" s="21"/>
      <c r="X20" s="21"/>
      <c r="Y20" s="21"/>
    </row>
    <row r="21" s="1" customFormat="1" ht="31" customHeight="1" spans="1:25">
      <c r="A21" s="21" t="s">
        <v>71</v>
      </c>
      <c r="B21" s="21" t="s">
        <v>264</v>
      </c>
      <c r="C21" s="21" t="s">
        <v>265</v>
      </c>
      <c r="D21" s="21" t="s">
        <v>89</v>
      </c>
      <c r="E21" s="21" t="s">
        <v>90</v>
      </c>
      <c r="F21" s="21" t="s">
        <v>262</v>
      </c>
      <c r="G21" s="21" t="s">
        <v>263</v>
      </c>
      <c r="H21" s="21">
        <v>196500</v>
      </c>
      <c r="I21" s="21">
        <v>196500</v>
      </c>
      <c r="J21" s="21"/>
      <c r="K21" s="21"/>
      <c r="L21" s="21"/>
      <c r="M21" s="21">
        <v>196500</v>
      </c>
      <c r="N21" s="21"/>
      <c r="O21" s="21"/>
      <c r="P21" s="21"/>
      <c r="Q21" s="21"/>
      <c r="R21" s="21"/>
      <c r="S21" s="21"/>
      <c r="T21" s="21"/>
      <c r="U21" s="21"/>
      <c r="V21" s="21"/>
      <c r="W21" s="21"/>
      <c r="X21" s="21"/>
      <c r="Y21" s="21"/>
    </row>
    <row r="22" s="1" customFormat="1" ht="31" customHeight="1" spans="1:25">
      <c r="A22" s="21" t="s">
        <v>71</v>
      </c>
      <c r="B22" s="21" t="s">
        <v>266</v>
      </c>
      <c r="C22" s="21" t="s">
        <v>267</v>
      </c>
      <c r="D22" s="21" t="s">
        <v>89</v>
      </c>
      <c r="E22" s="21" t="s">
        <v>90</v>
      </c>
      <c r="F22" s="21" t="s">
        <v>262</v>
      </c>
      <c r="G22" s="21" t="s">
        <v>263</v>
      </c>
      <c r="H22" s="21">
        <v>3000</v>
      </c>
      <c r="I22" s="21">
        <v>3000</v>
      </c>
      <c r="J22" s="21"/>
      <c r="K22" s="21"/>
      <c r="L22" s="21"/>
      <c r="M22" s="21">
        <v>3000</v>
      </c>
      <c r="N22" s="21"/>
      <c r="O22" s="21"/>
      <c r="P22" s="21"/>
      <c r="Q22" s="21"/>
      <c r="R22" s="21"/>
      <c r="S22" s="21"/>
      <c r="T22" s="21"/>
      <c r="U22" s="21"/>
      <c r="V22" s="21"/>
      <c r="W22" s="21"/>
      <c r="X22" s="21"/>
      <c r="Y22" s="21"/>
    </row>
    <row r="23" s="1" customFormat="1" ht="31" customHeight="1" spans="1:25">
      <c r="A23" s="21" t="s">
        <v>71</v>
      </c>
      <c r="B23" s="21" t="s">
        <v>268</v>
      </c>
      <c r="C23" s="21" t="s">
        <v>269</v>
      </c>
      <c r="D23" s="21" t="s">
        <v>113</v>
      </c>
      <c r="E23" s="21" t="s">
        <v>114</v>
      </c>
      <c r="F23" s="21" t="s">
        <v>270</v>
      </c>
      <c r="G23" s="21" t="s">
        <v>271</v>
      </c>
      <c r="H23" s="21">
        <v>283500</v>
      </c>
      <c r="I23" s="21">
        <v>283500</v>
      </c>
      <c r="J23" s="21"/>
      <c r="K23" s="21"/>
      <c r="L23" s="21"/>
      <c r="M23" s="21">
        <v>283500</v>
      </c>
      <c r="N23" s="21"/>
      <c r="O23" s="21"/>
      <c r="P23" s="21"/>
      <c r="Q23" s="21"/>
      <c r="R23" s="21"/>
      <c r="S23" s="21"/>
      <c r="T23" s="21"/>
      <c r="U23" s="21"/>
      <c r="V23" s="21"/>
      <c r="W23" s="21"/>
      <c r="X23" s="21"/>
      <c r="Y23" s="21"/>
    </row>
    <row r="24" s="1" customFormat="1" ht="31" customHeight="1" spans="1:25">
      <c r="A24" s="21" t="s">
        <v>71</v>
      </c>
      <c r="B24" s="21" t="s">
        <v>272</v>
      </c>
      <c r="C24" s="21" t="s">
        <v>273</v>
      </c>
      <c r="D24" s="21" t="s">
        <v>103</v>
      </c>
      <c r="E24" s="21" t="s">
        <v>104</v>
      </c>
      <c r="F24" s="21" t="s">
        <v>274</v>
      </c>
      <c r="G24" s="21" t="s">
        <v>275</v>
      </c>
      <c r="H24" s="21">
        <v>403341.6</v>
      </c>
      <c r="I24" s="21">
        <v>403341.6</v>
      </c>
      <c r="J24" s="21"/>
      <c r="K24" s="21"/>
      <c r="L24" s="21"/>
      <c r="M24" s="21">
        <v>403341.6</v>
      </c>
      <c r="N24" s="21"/>
      <c r="O24" s="21"/>
      <c r="P24" s="21"/>
      <c r="Q24" s="21"/>
      <c r="R24" s="21"/>
      <c r="S24" s="21"/>
      <c r="T24" s="21"/>
      <c r="U24" s="21"/>
      <c r="V24" s="21"/>
      <c r="W24" s="21"/>
      <c r="X24" s="21"/>
      <c r="Y24" s="21"/>
    </row>
    <row r="25" s="1" customFormat="1" ht="31" customHeight="1" spans="1:25">
      <c r="A25" s="21" t="s">
        <v>71</v>
      </c>
      <c r="B25" s="21" t="s">
        <v>276</v>
      </c>
      <c r="C25" s="21" t="s">
        <v>277</v>
      </c>
      <c r="D25" s="21" t="s">
        <v>146</v>
      </c>
      <c r="E25" s="21" t="s">
        <v>147</v>
      </c>
      <c r="F25" s="21" t="s">
        <v>278</v>
      </c>
      <c r="G25" s="21" t="s">
        <v>279</v>
      </c>
      <c r="H25" s="21">
        <v>12540</v>
      </c>
      <c r="I25" s="21">
        <v>12540</v>
      </c>
      <c r="J25" s="21"/>
      <c r="K25" s="21"/>
      <c r="L25" s="21"/>
      <c r="M25" s="21">
        <v>12540</v>
      </c>
      <c r="N25" s="21"/>
      <c r="O25" s="21"/>
      <c r="P25" s="21"/>
      <c r="Q25" s="21"/>
      <c r="R25" s="21"/>
      <c r="S25" s="21"/>
      <c r="T25" s="21"/>
      <c r="U25" s="21"/>
      <c r="V25" s="21"/>
      <c r="W25" s="21"/>
      <c r="X25" s="21"/>
      <c r="Y25" s="21"/>
    </row>
    <row r="26" s="1" customFormat="1" ht="31" customHeight="1" spans="1:25">
      <c r="A26" s="21" t="s">
        <v>71</v>
      </c>
      <c r="B26" s="21" t="s">
        <v>276</v>
      </c>
      <c r="C26" s="21" t="s">
        <v>277</v>
      </c>
      <c r="D26" s="21" t="s">
        <v>148</v>
      </c>
      <c r="E26" s="21" t="s">
        <v>149</v>
      </c>
      <c r="F26" s="21" t="s">
        <v>278</v>
      </c>
      <c r="G26" s="21" t="s">
        <v>279</v>
      </c>
      <c r="H26" s="21">
        <v>3300</v>
      </c>
      <c r="I26" s="21">
        <v>3300</v>
      </c>
      <c r="J26" s="21"/>
      <c r="K26" s="21"/>
      <c r="L26" s="21"/>
      <c r="M26" s="21">
        <v>3300</v>
      </c>
      <c r="N26" s="21"/>
      <c r="O26" s="21"/>
      <c r="P26" s="21"/>
      <c r="Q26" s="21"/>
      <c r="R26" s="21"/>
      <c r="S26" s="21"/>
      <c r="T26" s="21"/>
      <c r="U26" s="21"/>
      <c r="V26" s="21"/>
      <c r="W26" s="21"/>
      <c r="X26" s="21"/>
      <c r="Y26" s="21"/>
    </row>
    <row r="27" s="1" customFormat="1" ht="31" customHeight="1" spans="1:25">
      <c r="A27" s="21" t="s">
        <v>71</v>
      </c>
      <c r="B27" s="21" t="s">
        <v>280</v>
      </c>
      <c r="C27" s="21" t="s">
        <v>281</v>
      </c>
      <c r="D27" s="21" t="s">
        <v>146</v>
      </c>
      <c r="E27" s="21" t="s">
        <v>147</v>
      </c>
      <c r="F27" s="21" t="s">
        <v>278</v>
      </c>
      <c r="G27" s="21" t="s">
        <v>279</v>
      </c>
      <c r="H27" s="21">
        <v>221565</v>
      </c>
      <c r="I27" s="21">
        <v>221565</v>
      </c>
      <c r="J27" s="21"/>
      <c r="K27" s="21"/>
      <c r="L27" s="21"/>
      <c r="M27" s="21">
        <v>221565</v>
      </c>
      <c r="N27" s="21"/>
      <c r="O27" s="21"/>
      <c r="P27" s="21"/>
      <c r="Q27" s="21"/>
      <c r="R27" s="21"/>
      <c r="S27" s="21"/>
      <c r="T27" s="21"/>
      <c r="U27" s="21"/>
      <c r="V27" s="21"/>
      <c r="W27" s="21"/>
      <c r="X27" s="21"/>
      <c r="Y27" s="21"/>
    </row>
    <row r="28" s="1" customFormat="1" ht="31" customHeight="1" spans="1:25">
      <c r="A28" s="21" t="s">
        <v>71</v>
      </c>
      <c r="B28" s="21" t="s">
        <v>282</v>
      </c>
      <c r="C28" s="21" t="s">
        <v>283</v>
      </c>
      <c r="D28" s="21" t="s">
        <v>152</v>
      </c>
      <c r="E28" s="21" t="s">
        <v>153</v>
      </c>
      <c r="F28" s="21" t="s">
        <v>284</v>
      </c>
      <c r="G28" s="21" t="s">
        <v>285</v>
      </c>
      <c r="H28" s="21">
        <v>22688</v>
      </c>
      <c r="I28" s="21">
        <v>22688</v>
      </c>
      <c r="J28" s="21"/>
      <c r="K28" s="21"/>
      <c r="L28" s="21"/>
      <c r="M28" s="21">
        <v>22688</v>
      </c>
      <c r="N28" s="21"/>
      <c r="O28" s="21"/>
      <c r="P28" s="21"/>
      <c r="Q28" s="21"/>
      <c r="R28" s="21"/>
      <c r="S28" s="21"/>
      <c r="T28" s="21"/>
      <c r="U28" s="21"/>
      <c r="V28" s="21"/>
      <c r="W28" s="21"/>
      <c r="X28" s="21"/>
      <c r="Y28" s="21"/>
    </row>
    <row r="29" s="1" customFormat="1" ht="31" customHeight="1" spans="1:25">
      <c r="A29" s="21" t="s">
        <v>71</v>
      </c>
      <c r="B29" s="21" t="s">
        <v>286</v>
      </c>
      <c r="C29" s="21" t="s">
        <v>287</v>
      </c>
      <c r="D29" s="21" t="s">
        <v>146</v>
      </c>
      <c r="E29" s="21" t="s">
        <v>147</v>
      </c>
      <c r="F29" s="21" t="s">
        <v>278</v>
      </c>
      <c r="G29" s="21" t="s">
        <v>279</v>
      </c>
      <c r="H29" s="21">
        <v>10084</v>
      </c>
      <c r="I29" s="21">
        <v>10084</v>
      </c>
      <c r="J29" s="21"/>
      <c r="K29" s="21"/>
      <c r="L29" s="21"/>
      <c r="M29" s="21">
        <v>10084</v>
      </c>
      <c r="N29" s="21"/>
      <c r="O29" s="21"/>
      <c r="P29" s="21"/>
      <c r="Q29" s="21"/>
      <c r="R29" s="21"/>
      <c r="S29" s="21"/>
      <c r="T29" s="21"/>
      <c r="U29" s="21"/>
      <c r="V29" s="21"/>
      <c r="W29" s="21"/>
      <c r="X29" s="21"/>
      <c r="Y29" s="21"/>
    </row>
    <row r="30" s="1" customFormat="1" ht="31" customHeight="1" spans="1:25">
      <c r="A30" s="21" t="s">
        <v>71</v>
      </c>
      <c r="B30" s="21" t="s">
        <v>286</v>
      </c>
      <c r="C30" s="21" t="s">
        <v>287</v>
      </c>
      <c r="D30" s="21" t="s">
        <v>148</v>
      </c>
      <c r="E30" s="21" t="s">
        <v>149</v>
      </c>
      <c r="F30" s="21" t="s">
        <v>278</v>
      </c>
      <c r="G30" s="21" t="s">
        <v>279</v>
      </c>
      <c r="H30" s="21"/>
      <c r="I30" s="21"/>
      <c r="J30" s="21"/>
      <c r="K30" s="21"/>
      <c r="L30" s="21"/>
      <c r="M30" s="21"/>
      <c r="N30" s="21"/>
      <c r="O30" s="21"/>
      <c r="P30" s="21"/>
      <c r="Q30" s="21"/>
      <c r="R30" s="21"/>
      <c r="S30" s="21"/>
      <c r="T30" s="21"/>
      <c r="U30" s="21"/>
      <c r="V30" s="21"/>
      <c r="W30" s="21"/>
      <c r="X30" s="21"/>
      <c r="Y30" s="21"/>
    </row>
    <row r="31" s="1" customFormat="1" ht="31" customHeight="1" spans="1:25">
      <c r="A31" s="21" t="s">
        <v>71</v>
      </c>
      <c r="B31" s="21" t="s">
        <v>288</v>
      </c>
      <c r="C31" s="21" t="s">
        <v>289</v>
      </c>
      <c r="D31" s="21" t="s">
        <v>141</v>
      </c>
      <c r="E31" s="21" t="s">
        <v>140</v>
      </c>
      <c r="F31" s="21" t="s">
        <v>284</v>
      </c>
      <c r="G31" s="21" t="s">
        <v>285</v>
      </c>
      <c r="H31" s="21">
        <v>11679</v>
      </c>
      <c r="I31" s="21">
        <v>11679</v>
      </c>
      <c r="J31" s="21"/>
      <c r="K31" s="21"/>
      <c r="L31" s="21"/>
      <c r="M31" s="21">
        <v>11679</v>
      </c>
      <c r="N31" s="21"/>
      <c r="O31" s="21"/>
      <c r="P31" s="21"/>
      <c r="Q31" s="21"/>
      <c r="R31" s="21"/>
      <c r="S31" s="21"/>
      <c r="T31" s="21"/>
      <c r="U31" s="21"/>
      <c r="V31" s="21"/>
      <c r="W31" s="21"/>
      <c r="X31" s="21"/>
      <c r="Y31" s="21"/>
    </row>
    <row r="32" s="1" customFormat="1" ht="31" customHeight="1" spans="1:25">
      <c r="A32" s="21" t="s">
        <v>71</v>
      </c>
      <c r="B32" s="21" t="s">
        <v>290</v>
      </c>
      <c r="C32" s="21" t="s">
        <v>151</v>
      </c>
      <c r="D32" s="21" t="s">
        <v>150</v>
      </c>
      <c r="E32" s="21" t="s">
        <v>151</v>
      </c>
      <c r="F32" s="21" t="s">
        <v>291</v>
      </c>
      <c r="G32" s="21" t="s">
        <v>292</v>
      </c>
      <c r="H32" s="21">
        <v>166387</v>
      </c>
      <c r="I32" s="21">
        <v>166387</v>
      </c>
      <c r="J32" s="21"/>
      <c r="K32" s="21"/>
      <c r="L32" s="21"/>
      <c r="M32" s="21">
        <v>166387</v>
      </c>
      <c r="N32" s="21"/>
      <c r="O32" s="21"/>
      <c r="P32" s="21"/>
      <c r="Q32" s="21"/>
      <c r="R32" s="21"/>
      <c r="S32" s="21"/>
      <c r="T32" s="21"/>
      <c r="U32" s="21"/>
      <c r="V32" s="21"/>
      <c r="W32" s="21"/>
      <c r="X32" s="21"/>
      <c r="Y32" s="21"/>
    </row>
    <row r="33" s="1" customFormat="1" ht="31" customHeight="1" spans="1:25">
      <c r="A33" s="21" t="s">
        <v>71</v>
      </c>
      <c r="B33" s="21" t="s">
        <v>293</v>
      </c>
      <c r="C33" s="21" t="s">
        <v>159</v>
      </c>
      <c r="D33" s="21" t="s">
        <v>158</v>
      </c>
      <c r="E33" s="21" t="s">
        <v>159</v>
      </c>
      <c r="F33" s="21" t="s">
        <v>294</v>
      </c>
      <c r="G33" s="21" t="s">
        <v>159</v>
      </c>
      <c r="H33" s="21">
        <v>302506.2</v>
      </c>
      <c r="I33" s="21">
        <v>302506.2</v>
      </c>
      <c r="J33" s="21"/>
      <c r="K33" s="21"/>
      <c r="L33" s="21"/>
      <c r="M33" s="21">
        <v>302506.2</v>
      </c>
      <c r="N33" s="21"/>
      <c r="O33" s="21"/>
      <c r="P33" s="21"/>
      <c r="Q33" s="21"/>
      <c r="R33" s="21"/>
      <c r="S33" s="21"/>
      <c r="T33" s="21"/>
      <c r="U33" s="21"/>
      <c r="V33" s="21"/>
      <c r="W33" s="21"/>
      <c r="X33" s="21"/>
      <c r="Y33" s="21"/>
    </row>
    <row r="34" s="1" customFormat="1" ht="31" customHeight="1" spans="1:25">
      <c r="A34" s="21" t="s">
        <v>71</v>
      </c>
      <c r="B34" s="21" t="s">
        <v>295</v>
      </c>
      <c r="C34" s="21" t="s">
        <v>296</v>
      </c>
      <c r="D34" s="21" t="s">
        <v>115</v>
      </c>
      <c r="E34" s="21" t="s">
        <v>116</v>
      </c>
      <c r="F34" s="21" t="s">
        <v>270</v>
      </c>
      <c r="G34" s="21" t="s">
        <v>271</v>
      </c>
      <c r="H34" s="21">
        <v>36000</v>
      </c>
      <c r="I34" s="21">
        <v>36000</v>
      </c>
      <c r="J34" s="21"/>
      <c r="K34" s="21"/>
      <c r="L34" s="21"/>
      <c r="M34" s="21">
        <v>36000</v>
      </c>
      <c r="N34" s="21"/>
      <c r="O34" s="21"/>
      <c r="P34" s="21"/>
      <c r="Q34" s="21"/>
      <c r="R34" s="21"/>
      <c r="S34" s="21"/>
      <c r="T34" s="21"/>
      <c r="U34" s="21"/>
      <c r="V34" s="21"/>
      <c r="W34" s="21"/>
      <c r="X34" s="21"/>
      <c r="Y34" s="21"/>
    </row>
    <row r="35" s="1" customFormat="1" ht="31" customHeight="1" spans="1:25">
      <c r="A35" s="21" t="s">
        <v>71</v>
      </c>
      <c r="B35" s="21" t="s">
        <v>297</v>
      </c>
      <c r="C35" s="21" t="s">
        <v>298</v>
      </c>
      <c r="D35" s="21" t="s">
        <v>113</v>
      </c>
      <c r="E35" s="21" t="s">
        <v>114</v>
      </c>
      <c r="F35" s="21" t="s">
        <v>270</v>
      </c>
      <c r="G35" s="21" t="s">
        <v>271</v>
      </c>
      <c r="H35" s="21">
        <v>135000</v>
      </c>
      <c r="I35" s="21">
        <v>135000</v>
      </c>
      <c r="J35" s="21"/>
      <c r="K35" s="21"/>
      <c r="L35" s="21"/>
      <c r="M35" s="21">
        <v>135000</v>
      </c>
      <c r="N35" s="21"/>
      <c r="O35" s="21"/>
      <c r="P35" s="21"/>
      <c r="Q35" s="21"/>
      <c r="R35" s="21"/>
      <c r="S35" s="21"/>
      <c r="T35" s="21"/>
      <c r="U35" s="21"/>
      <c r="V35" s="21"/>
      <c r="W35" s="21"/>
      <c r="X35" s="21"/>
      <c r="Y35" s="21"/>
    </row>
    <row r="36" s="1" customFormat="1" ht="31" customHeight="1" spans="1:25">
      <c r="A36" s="21" t="s">
        <v>71</v>
      </c>
      <c r="B36" s="21" t="s">
        <v>299</v>
      </c>
      <c r="C36" s="21" t="s">
        <v>300</v>
      </c>
      <c r="D36" s="21" t="s">
        <v>89</v>
      </c>
      <c r="E36" s="21" t="s">
        <v>90</v>
      </c>
      <c r="F36" s="21" t="s">
        <v>301</v>
      </c>
      <c r="G36" s="21" t="s">
        <v>302</v>
      </c>
      <c r="H36" s="21">
        <v>27000</v>
      </c>
      <c r="I36" s="21">
        <v>27000</v>
      </c>
      <c r="J36" s="21"/>
      <c r="K36" s="21"/>
      <c r="L36" s="21"/>
      <c r="M36" s="21">
        <v>27000</v>
      </c>
      <c r="N36" s="21"/>
      <c r="O36" s="21"/>
      <c r="P36" s="21"/>
      <c r="Q36" s="21"/>
      <c r="R36" s="21"/>
      <c r="S36" s="21"/>
      <c r="T36" s="21"/>
      <c r="U36" s="21"/>
      <c r="V36" s="21"/>
      <c r="W36" s="21"/>
      <c r="X36" s="21"/>
      <c r="Y36" s="21"/>
    </row>
    <row r="37" s="1" customFormat="1" ht="31" customHeight="1" spans="1:25">
      <c r="A37" s="21" t="s">
        <v>71</v>
      </c>
      <c r="B37" s="21" t="s">
        <v>303</v>
      </c>
      <c r="C37" s="21" t="s">
        <v>304</v>
      </c>
      <c r="D37" s="21" t="s">
        <v>89</v>
      </c>
      <c r="E37" s="21" t="s">
        <v>90</v>
      </c>
      <c r="F37" s="21" t="s">
        <v>305</v>
      </c>
      <c r="G37" s="21" t="s">
        <v>218</v>
      </c>
      <c r="H37" s="21">
        <v>10000</v>
      </c>
      <c r="I37" s="21">
        <v>10000</v>
      </c>
      <c r="J37" s="21"/>
      <c r="K37" s="21"/>
      <c r="L37" s="21"/>
      <c r="M37" s="21">
        <v>10000</v>
      </c>
      <c r="N37" s="21"/>
      <c r="O37" s="21"/>
      <c r="P37" s="21"/>
      <c r="Q37" s="21"/>
      <c r="R37" s="21"/>
      <c r="S37" s="21"/>
      <c r="T37" s="21"/>
      <c r="U37" s="21"/>
      <c r="V37" s="21"/>
      <c r="W37" s="21"/>
      <c r="X37" s="21"/>
      <c r="Y37" s="21"/>
    </row>
    <row r="38" s="1" customFormat="1" ht="31" customHeight="1" spans="1:25">
      <c r="A38" s="21" t="s">
        <v>71</v>
      </c>
      <c r="B38" s="21" t="s">
        <v>306</v>
      </c>
      <c r="C38" s="21" t="s">
        <v>307</v>
      </c>
      <c r="D38" s="21" t="s">
        <v>89</v>
      </c>
      <c r="E38" s="21" t="s">
        <v>90</v>
      </c>
      <c r="F38" s="21" t="s">
        <v>308</v>
      </c>
      <c r="G38" s="21" t="s">
        <v>309</v>
      </c>
      <c r="H38" s="21">
        <v>30000</v>
      </c>
      <c r="I38" s="21">
        <v>30000</v>
      </c>
      <c r="J38" s="21"/>
      <c r="K38" s="21"/>
      <c r="L38" s="21"/>
      <c r="M38" s="21">
        <v>30000</v>
      </c>
      <c r="N38" s="21"/>
      <c r="O38" s="21"/>
      <c r="P38" s="21"/>
      <c r="Q38" s="21"/>
      <c r="R38" s="21"/>
      <c r="S38" s="21"/>
      <c r="T38" s="21"/>
      <c r="U38" s="21"/>
      <c r="V38" s="21"/>
      <c r="W38" s="21"/>
      <c r="X38" s="21"/>
      <c r="Y38" s="21"/>
    </row>
    <row r="39" s="1" customFormat="1" ht="31" customHeight="1" spans="1:25">
      <c r="A39" s="21" t="s">
        <v>71</v>
      </c>
      <c r="B39" s="21" t="s">
        <v>299</v>
      </c>
      <c r="C39" s="21" t="s">
        <v>300</v>
      </c>
      <c r="D39" s="21" t="s">
        <v>89</v>
      </c>
      <c r="E39" s="21" t="s">
        <v>90</v>
      </c>
      <c r="F39" s="21" t="s">
        <v>310</v>
      </c>
      <c r="G39" s="21" t="s">
        <v>311</v>
      </c>
      <c r="H39" s="21">
        <v>3000</v>
      </c>
      <c r="I39" s="21">
        <v>3000</v>
      </c>
      <c r="J39" s="21"/>
      <c r="K39" s="21"/>
      <c r="L39" s="21"/>
      <c r="M39" s="21">
        <v>3000</v>
      </c>
      <c r="N39" s="21"/>
      <c r="O39" s="21"/>
      <c r="P39" s="21"/>
      <c r="Q39" s="21"/>
      <c r="R39" s="21"/>
      <c r="S39" s="21"/>
      <c r="T39" s="21"/>
      <c r="U39" s="21"/>
      <c r="V39" s="21"/>
      <c r="W39" s="21"/>
      <c r="X39" s="21"/>
      <c r="Y39" s="21"/>
    </row>
    <row r="40" s="1" customFormat="1" ht="31" customHeight="1" spans="1:25">
      <c r="A40" s="21" t="s">
        <v>71</v>
      </c>
      <c r="B40" s="21" t="s">
        <v>299</v>
      </c>
      <c r="C40" s="21" t="s">
        <v>300</v>
      </c>
      <c r="D40" s="21" t="s">
        <v>89</v>
      </c>
      <c r="E40" s="21" t="s">
        <v>90</v>
      </c>
      <c r="F40" s="21" t="s">
        <v>312</v>
      </c>
      <c r="G40" s="21" t="s">
        <v>313</v>
      </c>
      <c r="H40" s="21">
        <v>5000</v>
      </c>
      <c r="I40" s="21">
        <v>5000</v>
      </c>
      <c r="J40" s="21"/>
      <c r="K40" s="21"/>
      <c r="L40" s="21"/>
      <c r="M40" s="21">
        <v>5000</v>
      </c>
      <c r="N40" s="21"/>
      <c r="O40" s="21"/>
      <c r="P40" s="21"/>
      <c r="Q40" s="21"/>
      <c r="R40" s="21"/>
      <c r="S40" s="21"/>
      <c r="T40" s="21"/>
      <c r="U40" s="21"/>
      <c r="V40" s="21"/>
      <c r="W40" s="21"/>
      <c r="X40" s="21"/>
      <c r="Y40" s="21"/>
    </row>
    <row r="41" s="1" customFormat="1" ht="31" customHeight="1" spans="1:25">
      <c r="A41" s="21" t="s">
        <v>71</v>
      </c>
      <c r="B41" s="21" t="s">
        <v>299</v>
      </c>
      <c r="C41" s="21" t="s">
        <v>300</v>
      </c>
      <c r="D41" s="21" t="s">
        <v>89</v>
      </c>
      <c r="E41" s="21" t="s">
        <v>90</v>
      </c>
      <c r="F41" s="21" t="s">
        <v>314</v>
      </c>
      <c r="G41" s="21" t="s">
        <v>315</v>
      </c>
      <c r="H41" s="21">
        <v>5000</v>
      </c>
      <c r="I41" s="21">
        <v>5000</v>
      </c>
      <c r="J41" s="21"/>
      <c r="K41" s="21"/>
      <c r="L41" s="21"/>
      <c r="M41" s="21">
        <v>5000</v>
      </c>
      <c r="N41" s="21"/>
      <c r="O41" s="21"/>
      <c r="P41" s="21"/>
      <c r="Q41" s="21"/>
      <c r="R41" s="21"/>
      <c r="S41" s="21"/>
      <c r="T41" s="21"/>
      <c r="U41" s="21"/>
      <c r="V41" s="21"/>
      <c r="W41" s="21"/>
      <c r="X41" s="21"/>
      <c r="Y41" s="21"/>
    </row>
    <row r="42" s="1" customFormat="1" ht="31" customHeight="1" spans="1:25">
      <c r="A42" s="21" t="s">
        <v>71</v>
      </c>
      <c r="B42" s="21" t="s">
        <v>316</v>
      </c>
      <c r="C42" s="21" t="s">
        <v>317</v>
      </c>
      <c r="D42" s="21" t="s">
        <v>89</v>
      </c>
      <c r="E42" s="21" t="s">
        <v>90</v>
      </c>
      <c r="F42" s="21" t="s">
        <v>318</v>
      </c>
      <c r="G42" s="21" t="s">
        <v>319</v>
      </c>
      <c r="H42" s="21">
        <v>50000</v>
      </c>
      <c r="I42" s="21">
        <v>50000</v>
      </c>
      <c r="J42" s="21"/>
      <c r="K42" s="21"/>
      <c r="L42" s="21"/>
      <c r="M42" s="21">
        <v>50000</v>
      </c>
      <c r="N42" s="21"/>
      <c r="O42" s="21"/>
      <c r="P42" s="21"/>
      <c r="Q42" s="21"/>
      <c r="R42" s="21"/>
      <c r="S42" s="21"/>
      <c r="T42" s="21"/>
      <c r="U42" s="21"/>
      <c r="V42" s="21"/>
      <c r="W42" s="21"/>
      <c r="X42" s="21"/>
      <c r="Y42" s="21"/>
    </row>
    <row r="43" s="1" customFormat="1" ht="31" customHeight="1" spans="1:25">
      <c r="A43" s="21" t="s">
        <v>71</v>
      </c>
      <c r="B43" s="21" t="s">
        <v>320</v>
      </c>
      <c r="C43" s="21" t="s">
        <v>321</v>
      </c>
      <c r="D43" s="21" t="s">
        <v>99</v>
      </c>
      <c r="E43" s="21" t="s">
        <v>100</v>
      </c>
      <c r="F43" s="21" t="s">
        <v>301</v>
      </c>
      <c r="G43" s="21" t="s">
        <v>302</v>
      </c>
      <c r="H43" s="21">
        <v>12600</v>
      </c>
      <c r="I43" s="21">
        <v>12600</v>
      </c>
      <c r="J43" s="21"/>
      <c r="K43" s="21"/>
      <c r="L43" s="21"/>
      <c r="M43" s="21">
        <v>12600</v>
      </c>
      <c r="N43" s="21"/>
      <c r="O43" s="21"/>
      <c r="P43" s="21"/>
      <c r="Q43" s="21"/>
      <c r="R43" s="21"/>
      <c r="S43" s="21"/>
      <c r="T43" s="21"/>
      <c r="U43" s="21"/>
      <c r="V43" s="21"/>
      <c r="W43" s="21"/>
      <c r="X43" s="21"/>
      <c r="Y43" s="21"/>
    </row>
    <row r="44" s="1" customFormat="1" ht="31" customHeight="1" spans="1:25">
      <c r="A44" s="21" t="s">
        <v>71</v>
      </c>
      <c r="B44" s="21" t="s">
        <v>320</v>
      </c>
      <c r="C44" s="21" t="s">
        <v>321</v>
      </c>
      <c r="D44" s="21" t="s">
        <v>101</v>
      </c>
      <c r="E44" s="21" t="s">
        <v>102</v>
      </c>
      <c r="F44" s="21" t="s">
        <v>301</v>
      </c>
      <c r="G44" s="21" t="s">
        <v>302</v>
      </c>
      <c r="H44" s="21">
        <v>600</v>
      </c>
      <c r="I44" s="21">
        <v>600</v>
      </c>
      <c r="J44" s="21"/>
      <c r="K44" s="21"/>
      <c r="L44" s="21"/>
      <c r="M44" s="21">
        <v>600</v>
      </c>
      <c r="N44" s="21"/>
      <c r="O44" s="21"/>
      <c r="P44" s="21"/>
      <c r="Q44" s="21"/>
      <c r="R44" s="21"/>
      <c r="S44" s="21"/>
      <c r="T44" s="21"/>
      <c r="U44" s="21"/>
      <c r="V44" s="21"/>
      <c r="W44" s="21"/>
      <c r="X44" s="21"/>
      <c r="Y44" s="21"/>
    </row>
    <row r="45" s="1" customFormat="1" ht="31" customHeight="1" spans="1:25">
      <c r="A45" s="21" t="s">
        <v>71</v>
      </c>
      <c r="B45" s="21" t="s">
        <v>322</v>
      </c>
      <c r="C45" s="21" t="s">
        <v>319</v>
      </c>
      <c r="D45" s="21" t="s">
        <v>89</v>
      </c>
      <c r="E45" s="21" t="s">
        <v>90</v>
      </c>
      <c r="F45" s="21" t="s">
        <v>318</v>
      </c>
      <c r="G45" s="21" t="s">
        <v>319</v>
      </c>
      <c r="H45" s="21">
        <v>60656.1</v>
      </c>
      <c r="I45" s="21">
        <v>60656.1</v>
      </c>
      <c r="J45" s="21"/>
      <c r="K45" s="21"/>
      <c r="L45" s="21"/>
      <c r="M45" s="21">
        <v>60656.1</v>
      </c>
      <c r="N45" s="21"/>
      <c r="O45" s="21"/>
      <c r="P45" s="21"/>
      <c r="Q45" s="21"/>
      <c r="R45" s="21"/>
      <c r="S45" s="21"/>
      <c r="T45" s="21"/>
      <c r="U45" s="21"/>
      <c r="V45" s="21"/>
      <c r="W45" s="21"/>
      <c r="X45" s="21"/>
      <c r="Y45" s="21"/>
    </row>
    <row r="46" s="1" customFormat="1" ht="31" customHeight="1" spans="1:25">
      <c r="A46" s="21" t="s">
        <v>71</v>
      </c>
      <c r="B46" s="21" t="s">
        <v>323</v>
      </c>
      <c r="C46" s="21" t="s">
        <v>324</v>
      </c>
      <c r="D46" s="21" t="s">
        <v>89</v>
      </c>
      <c r="E46" s="21" t="s">
        <v>90</v>
      </c>
      <c r="F46" s="21" t="s">
        <v>325</v>
      </c>
      <c r="G46" s="21" t="s">
        <v>326</v>
      </c>
      <c r="H46" s="21">
        <v>142200</v>
      </c>
      <c r="I46" s="21">
        <v>142200</v>
      </c>
      <c r="J46" s="21"/>
      <c r="K46" s="21"/>
      <c r="L46" s="21"/>
      <c r="M46" s="21">
        <v>142200</v>
      </c>
      <c r="N46" s="21"/>
      <c r="O46" s="21"/>
      <c r="P46" s="21"/>
      <c r="Q46" s="21"/>
      <c r="R46" s="21"/>
      <c r="S46" s="21"/>
      <c r="T46" s="21"/>
      <c r="U46" s="21"/>
      <c r="V46" s="21"/>
      <c r="W46" s="21"/>
      <c r="X46" s="21"/>
      <c r="Y46" s="21"/>
    </row>
    <row r="47" s="7" customFormat="1" ht="24" customHeight="1" spans="1:25">
      <c r="A47" s="103" t="s">
        <v>327</v>
      </c>
      <c r="B47" s="161"/>
      <c r="C47" s="161"/>
      <c r="D47" s="161"/>
      <c r="E47" s="161"/>
      <c r="F47" s="161"/>
      <c r="G47" s="161"/>
      <c r="H47" s="155">
        <v>4381691.9</v>
      </c>
      <c r="I47" s="155">
        <v>4381691.9</v>
      </c>
      <c r="J47" s="155"/>
      <c r="K47" s="155"/>
      <c r="L47" s="155"/>
      <c r="M47" s="155">
        <v>4381691.9</v>
      </c>
      <c r="N47" s="162"/>
      <c r="O47" s="162"/>
      <c r="P47" s="162"/>
      <c r="Q47" s="162"/>
      <c r="R47" s="162"/>
      <c r="S47" s="162"/>
      <c r="T47" s="162"/>
      <c r="U47" s="162"/>
      <c r="V47" s="162"/>
      <c r="W47" s="162"/>
      <c r="X47" s="162"/>
      <c r="Y47" s="162"/>
    </row>
  </sheetData>
  <mergeCells count="31">
    <mergeCell ref="A2:Y2"/>
    <mergeCell ref="A3:G3"/>
    <mergeCell ref="H4:Y4"/>
    <mergeCell ref="I5:N5"/>
    <mergeCell ref="O5:Q5"/>
    <mergeCell ref="S5:Y5"/>
    <mergeCell ref="I6:J6"/>
    <mergeCell ref="A47:G47"/>
    <mergeCell ref="A4:A7"/>
    <mergeCell ref="B4:B7"/>
    <mergeCell ref="C4:C7"/>
    <mergeCell ref="D4:D7"/>
    <mergeCell ref="E4:E7"/>
    <mergeCell ref="F4:F7"/>
    <mergeCell ref="G4:G7"/>
    <mergeCell ref="H5:H7"/>
    <mergeCell ref="K6:K7"/>
    <mergeCell ref="L6:L7"/>
    <mergeCell ref="M6:M7"/>
    <mergeCell ref="N6:N7"/>
    <mergeCell ref="O6:O7"/>
    <mergeCell ref="P6:P7"/>
    <mergeCell ref="Q6:Q7"/>
    <mergeCell ref="R5:R7"/>
    <mergeCell ref="S6:S7"/>
    <mergeCell ref="T6:T7"/>
    <mergeCell ref="U6:U7"/>
    <mergeCell ref="V6:V7"/>
    <mergeCell ref="W6:W7"/>
    <mergeCell ref="X6:X7"/>
    <mergeCell ref="Y6:Y7"/>
  </mergeCells>
  <pageMargins left="0.354166666666667" right="0.314583333333333" top="0.747916666666667" bottom="0.66875" header="0.5" footer="0.5"/>
  <pageSetup paperSize="9" scale="47" fitToHeight="0" orientation="landscape" horizontalDpi="600" verticalDpi="600"/>
  <headerFooter>
    <oddFooter>&amp;C第 &amp;P 页</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BQ108"/>
  <sheetViews>
    <sheetView topLeftCell="A7" workbookViewId="0">
      <selection activeCell="A3" sqref="A3:H3"/>
    </sheetView>
  </sheetViews>
  <sheetFormatPr defaultColWidth="9.14285714285714" defaultRowHeight="14.25" customHeight="1"/>
  <cols>
    <col min="1" max="1" width="11.7142857142857" style="1" customWidth="1"/>
    <col min="2" max="2" width="21.4285714285714" style="1" customWidth="1"/>
    <col min="3" max="3" width="32.8571428571429" style="1" customWidth="1"/>
    <col min="4" max="4" width="20.2857142857143" style="1" customWidth="1"/>
    <col min="5" max="5" width="11.1428571428571" style="1" customWidth="1"/>
    <col min="6" max="6" width="17.7142857142857" style="1" customWidth="1"/>
    <col min="7" max="7" width="16" style="1" customWidth="1"/>
    <col min="8" max="8" width="14.2666666666667" style="1" customWidth="1"/>
    <col min="9" max="9" width="19.2" style="1" customWidth="1"/>
    <col min="10" max="10" width="18.1714285714286" style="1" customWidth="1"/>
    <col min="11" max="11" width="18.0190476190476" style="1" customWidth="1"/>
    <col min="12" max="12" width="11.2571428571429" style="1" customWidth="1"/>
    <col min="13" max="14" width="10.2285714285714" style="1" customWidth="1"/>
    <col min="15" max="15" width="9.19047619047619" style="1" customWidth="1"/>
    <col min="16" max="16" width="11.1428571428571" style="1" customWidth="1"/>
    <col min="17" max="17" width="8.62857142857143" style="1" customWidth="1"/>
    <col min="18" max="18" width="18.1904761904762" style="1" customWidth="1"/>
    <col min="19" max="19" width="19.1333333333333" style="1" customWidth="1"/>
    <col min="20" max="20" width="11.8571428571429" style="1" customWidth="1"/>
    <col min="21" max="21" width="9.88571428571429" style="1" customWidth="1"/>
    <col min="22" max="22" width="9.25714285714286" style="1" customWidth="1"/>
    <col min="23" max="23" width="10.3333333333333" style="1" customWidth="1"/>
    <col min="24" max="24" width="17.9333333333333" style="1" customWidth="1"/>
    <col min="25" max="16383" width="9.14285714285714" style="1" customWidth="1"/>
    <col min="16384" max="16384" width="9.14285714285714" style="1"/>
  </cols>
  <sheetData>
    <row r="1" s="1" customFormat="1" ht="13.5" customHeight="1" spans="2:24">
      <c r="B1" s="151"/>
      <c r="E1" s="2"/>
      <c r="F1" s="2"/>
      <c r="G1" s="2"/>
      <c r="H1" s="2"/>
      <c r="U1" s="151"/>
      <c r="W1" s="38"/>
      <c r="X1" s="38" t="s">
        <v>328</v>
      </c>
    </row>
    <row r="2" s="1" customFormat="1" ht="27.75" customHeight="1" spans="1:24">
      <c r="A2" s="4" t="s">
        <v>329</v>
      </c>
      <c r="B2" s="4"/>
      <c r="C2" s="4"/>
      <c r="D2" s="4"/>
      <c r="E2" s="4"/>
      <c r="F2" s="4"/>
      <c r="G2" s="4"/>
      <c r="H2" s="4"/>
      <c r="I2" s="4"/>
      <c r="J2" s="4"/>
      <c r="K2" s="4"/>
      <c r="L2" s="4"/>
      <c r="M2" s="4"/>
      <c r="N2" s="4"/>
      <c r="O2" s="4"/>
      <c r="P2" s="4"/>
      <c r="Q2" s="4"/>
      <c r="R2" s="4"/>
      <c r="S2" s="4"/>
      <c r="T2" s="4"/>
      <c r="U2" s="4"/>
      <c r="V2" s="4"/>
      <c r="W2" s="4"/>
      <c r="X2" s="4"/>
    </row>
    <row r="3" s="1" customFormat="1" ht="13.5" customHeight="1" spans="1:24">
      <c r="A3" s="5" t="s">
        <v>2</v>
      </c>
      <c r="B3" s="6"/>
      <c r="C3" s="6"/>
      <c r="D3" s="6"/>
      <c r="E3" s="6"/>
      <c r="F3" s="6"/>
      <c r="G3" s="6"/>
      <c r="H3" s="6"/>
      <c r="I3" s="7"/>
      <c r="J3" s="7"/>
      <c r="K3" s="7"/>
      <c r="L3" s="7"/>
      <c r="M3" s="7"/>
      <c r="N3" s="7"/>
      <c r="O3" s="7"/>
      <c r="P3" s="7"/>
      <c r="Q3" s="7"/>
      <c r="U3" s="151"/>
      <c r="W3" s="133"/>
      <c r="X3" s="133" t="s">
        <v>214</v>
      </c>
    </row>
    <row r="4" s="1" customFormat="1" ht="21.75" customHeight="1" spans="1:24">
      <c r="A4" s="9" t="s">
        <v>330</v>
      </c>
      <c r="B4" s="10" t="s">
        <v>224</v>
      </c>
      <c r="C4" s="9" t="s">
        <v>225</v>
      </c>
      <c r="D4" s="9" t="s">
        <v>223</v>
      </c>
      <c r="E4" s="10" t="s">
        <v>226</v>
      </c>
      <c r="F4" s="10" t="s">
        <v>227</v>
      </c>
      <c r="G4" s="10" t="s">
        <v>228</v>
      </c>
      <c r="H4" s="10" t="s">
        <v>331</v>
      </c>
      <c r="I4" s="16" t="s">
        <v>56</v>
      </c>
      <c r="J4" s="11" t="s">
        <v>332</v>
      </c>
      <c r="K4" s="12"/>
      <c r="L4" s="12"/>
      <c r="M4" s="13"/>
      <c r="N4" s="11" t="s">
        <v>232</v>
      </c>
      <c r="O4" s="12"/>
      <c r="P4" s="13"/>
      <c r="Q4" s="10" t="s">
        <v>62</v>
      </c>
      <c r="R4" s="11" t="s">
        <v>63</v>
      </c>
      <c r="S4" s="12"/>
      <c r="T4" s="12"/>
      <c r="U4" s="12"/>
      <c r="V4" s="12"/>
      <c r="W4" s="12"/>
      <c r="X4" s="13"/>
    </row>
    <row r="5" s="1" customFormat="1" ht="21.75" customHeight="1" spans="1:24">
      <c r="A5" s="14"/>
      <c r="B5" s="30"/>
      <c r="C5" s="14"/>
      <c r="D5" s="14"/>
      <c r="E5" s="15"/>
      <c r="F5" s="15"/>
      <c r="G5" s="15"/>
      <c r="H5" s="15"/>
      <c r="I5" s="30"/>
      <c r="J5" s="68" t="s">
        <v>59</v>
      </c>
      <c r="K5" s="153"/>
      <c r="L5" s="10" t="s">
        <v>60</v>
      </c>
      <c r="M5" s="10" t="s">
        <v>61</v>
      </c>
      <c r="N5" s="10" t="s">
        <v>59</v>
      </c>
      <c r="O5" s="10" t="s">
        <v>60</v>
      </c>
      <c r="P5" s="10" t="s">
        <v>61</v>
      </c>
      <c r="Q5" s="15"/>
      <c r="R5" s="10" t="s">
        <v>58</v>
      </c>
      <c r="S5" s="10" t="s">
        <v>64</v>
      </c>
      <c r="T5" s="10" t="s">
        <v>238</v>
      </c>
      <c r="U5" s="10" t="s">
        <v>66</v>
      </c>
      <c r="V5" s="10" t="s">
        <v>67</v>
      </c>
      <c r="W5" s="10" t="s">
        <v>68</v>
      </c>
      <c r="X5" s="10" t="s">
        <v>69</v>
      </c>
    </row>
    <row r="6" s="1" customFormat="1" ht="21" customHeight="1" spans="1:24">
      <c r="A6" s="30"/>
      <c r="B6" s="30"/>
      <c r="C6" s="30"/>
      <c r="D6" s="30"/>
      <c r="E6" s="30"/>
      <c r="F6" s="30"/>
      <c r="G6" s="30"/>
      <c r="H6" s="30"/>
      <c r="I6" s="30"/>
      <c r="J6" s="154"/>
      <c r="K6" s="84"/>
      <c r="L6" s="30"/>
      <c r="M6" s="30"/>
      <c r="N6" s="30"/>
      <c r="O6" s="30"/>
      <c r="P6" s="30"/>
      <c r="Q6" s="30"/>
      <c r="R6" s="30"/>
      <c r="S6" s="30"/>
      <c r="T6" s="30"/>
      <c r="U6" s="30"/>
      <c r="V6" s="30"/>
      <c r="W6" s="15"/>
      <c r="X6" s="30"/>
    </row>
    <row r="7" s="1" customFormat="1" ht="39.75" customHeight="1" spans="1:24">
      <c r="A7" s="17"/>
      <c r="B7" s="19"/>
      <c r="C7" s="17"/>
      <c r="D7" s="17"/>
      <c r="E7" s="18"/>
      <c r="F7" s="18"/>
      <c r="G7" s="18"/>
      <c r="H7" s="18"/>
      <c r="I7" s="19"/>
      <c r="J7" s="45" t="s">
        <v>58</v>
      </c>
      <c r="K7" s="45" t="s">
        <v>333</v>
      </c>
      <c r="L7" s="18"/>
      <c r="M7" s="18"/>
      <c r="N7" s="18"/>
      <c r="O7" s="18"/>
      <c r="P7" s="18"/>
      <c r="Q7" s="18"/>
      <c r="R7" s="18"/>
      <c r="S7" s="18"/>
      <c r="T7" s="18"/>
      <c r="U7" s="19"/>
      <c r="V7" s="18"/>
      <c r="W7" s="18"/>
      <c r="X7" s="18"/>
    </row>
    <row r="8" s="1" customFormat="1" ht="36" customHeight="1" spans="1:24">
      <c r="A8" s="20">
        <v>1</v>
      </c>
      <c r="B8" s="20">
        <v>2</v>
      </c>
      <c r="C8" s="20">
        <v>3</v>
      </c>
      <c r="D8" s="20">
        <v>4</v>
      </c>
      <c r="E8" s="20">
        <v>5</v>
      </c>
      <c r="F8" s="20">
        <v>6</v>
      </c>
      <c r="G8" s="20">
        <v>7</v>
      </c>
      <c r="H8" s="20">
        <v>8</v>
      </c>
      <c r="I8" s="20">
        <v>9</v>
      </c>
      <c r="J8" s="20">
        <v>10</v>
      </c>
      <c r="K8" s="20">
        <v>11</v>
      </c>
      <c r="L8" s="21">
        <v>12</v>
      </c>
      <c r="M8" s="21">
        <v>13</v>
      </c>
      <c r="N8" s="21">
        <v>14</v>
      </c>
      <c r="O8" s="21">
        <v>15</v>
      </c>
      <c r="P8" s="21">
        <v>16</v>
      </c>
      <c r="Q8" s="21">
        <v>17</v>
      </c>
      <c r="R8" s="21">
        <v>18</v>
      </c>
      <c r="S8" s="21">
        <v>19</v>
      </c>
      <c r="T8" s="21">
        <v>20</v>
      </c>
      <c r="U8" s="20">
        <v>21</v>
      </c>
      <c r="V8" s="20">
        <v>22</v>
      </c>
      <c r="W8" s="21">
        <v>23</v>
      </c>
      <c r="X8" s="20">
        <v>24</v>
      </c>
    </row>
    <row r="9" s="1" customFormat="1" ht="36" customHeight="1" spans="1:24">
      <c r="A9" s="152"/>
      <c r="B9" s="152"/>
      <c r="C9" s="152" t="s">
        <v>334</v>
      </c>
      <c r="D9" s="152"/>
      <c r="E9" s="152"/>
      <c r="F9" s="152"/>
      <c r="G9" s="152"/>
      <c r="H9" s="152"/>
      <c r="I9" s="155">
        <v>1080000</v>
      </c>
      <c r="J9" s="155">
        <v>1080000</v>
      </c>
      <c r="K9" s="155">
        <v>1080000</v>
      </c>
      <c r="L9" s="21"/>
      <c r="M9" s="21"/>
      <c r="N9" s="21"/>
      <c r="O9" s="21"/>
      <c r="P9" s="21"/>
      <c r="Q9" s="21"/>
      <c r="R9" s="21"/>
      <c r="S9" s="21"/>
      <c r="T9" s="21"/>
      <c r="U9" s="20"/>
      <c r="V9" s="20"/>
      <c r="W9" s="21"/>
      <c r="X9" s="20"/>
    </row>
    <row r="10" s="1" customFormat="1" ht="36" customHeight="1" spans="1:24">
      <c r="A10" s="152" t="s">
        <v>335</v>
      </c>
      <c r="B10" s="152" t="s">
        <v>336</v>
      </c>
      <c r="C10" s="152" t="s">
        <v>334</v>
      </c>
      <c r="D10" s="152" t="s">
        <v>71</v>
      </c>
      <c r="E10" s="152" t="s">
        <v>119</v>
      </c>
      <c r="F10" s="152" t="s">
        <v>120</v>
      </c>
      <c r="G10" s="152" t="s">
        <v>337</v>
      </c>
      <c r="H10" s="152" t="s">
        <v>338</v>
      </c>
      <c r="I10" s="155">
        <v>1080000</v>
      </c>
      <c r="J10" s="155">
        <v>1080000</v>
      </c>
      <c r="K10" s="155">
        <v>1080000</v>
      </c>
      <c r="L10" s="21"/>
      <c r="M10" s="21"/>
      <c r="N10" s="21"/>
      <c r="O10" s="21"/>
      <c r="P10" s="21"/>
      <c r="Q10" s="21"/>
      <c r="R10" s="21"/>
      <c r="S10" s="21"/>
      <c r="T10" s="21"/>
      <c r="U10" s="20"/>
      <c r="V10" s="20"/>
      <c r="W10" s="21"/>
      <c r="X10" s="20"/>
    </row>
    <row r="11" s="1" customFormat="1" ht="36" customHeight="1" spans="1:24">
      <c r="A11" s="152"/>
      <c r="B11" s="152"/>
      <c r="C11" s="152" t="s">
        <v>339</v>
      </c>
      <c r="D11" s="152"/>
      <c r="E11" s="152"/>
      <c r="F11" s="152"/>
      <c r="G11" s="152"/>
      <c r="H11" s="152"/>
      <c r="I11" s="155">
        <v>1506000</v>
      </c>
      <c r="J11" s="155">
        <v>1506000</v>
      </c>
      <c r="K11" s="155">
        <v>1506000</v>
      </c>
      <c r="L11" s="21"/>
      <c r="M11" s="21"/>
      <c r="N11" s="21"/>
      <c r="O11" s="21"/>
      <c r="P11" s="21"/>
      <c r="Q11" s="21"/>
      <c r="R11" s="21"/>
      <c r="S11" s="21"/>
      <c r="T11" s="21"/>
      <c r="U11" s="20"/>
      <c r="V11" s="20"/>
      <c r="W11" s="21"/>
      <c r="X11" s="20"/>
    </row>
    <row r="12" s="1" customFormat="1" ht="36" customHeight="1" spans="1:24">
      <c r="A12" s="152" t="s">
        <v>335</v>
      </c>
      <c r="B12" s="152" t="s">
        <v>340</v>
      </c>
      <c r="C12" s="152" t="s">
        <v>339</v>
      </c>
      <c r="D12" s="152" t="s">
        <v>71</v>
      </c>
      <c r="E12" s="152" t="s">
        <v>119</v>
      </c>
      <c r="F12" s="152" t="s">
        <v>120</v>
      </c>
      <c r="G12" s="152" t="s">
        <v>341</v>
      </c>
      <c r="H12" s="152" t="s">
        <v>342</v>
      </c>
      <c r="I12" s="155">
        <v>1506000</v>
      </c>
      <c r="J12" s="155">
        <v>1506000</v>
      </c>
      <c r="K12" s="155">
        <v>1506000</v>
      </c>
      <c r="L12" s="21"/>
      <c r="M12" s="21"/>
      <c r="N12" s="21"/>
      <c r="O12" s="21"/>
      <c r="P12" s="21"/>
      <c r="Q12" s="21"/>
      <c r="R12" s="21"/>
      <c r="S12" s="21"/>
      <c r="T12" s="21"/>
      <c r="U12" s="20"/>
      <c r="V12" s="20"/>
      <c r="W12" s="21"/>
      <c r="X12" s="20"/>
    </row>
    <row r="13" s="1" customFormat="1" ht="36" customHeight="1" spans="1:24">
      <c r="A13" s="152"/>
      <c r="B13" s="152"/>
      <c r="C13" s="152" t="s">
        <v>343</v>
      </c>
      <c r="D13" s="152"/>
      <c r="E13" s="152"/>
      <c r="F13" s="152"/>
      <c r="G13" s="152"/>
      <c r="H13" s="152"/>
      <c r="I13" s="155">
        <v>86497.74</v>
      </c>
      <c r="J13" s="155">
        <v>86497.74</v>
      </c>
      <c r="K13" s="155">
        <v>86497.74</v>
      </c>
      <c r="L13" s="21"/>
      <c r="M13" s="21"/>
      <c r="N13" s="21"/>
      <c r="O13" s="21"/>
      <c r="P13" s="21"/>
      <c r="Q13" s="21"/>
      <c r="R13" s="21"/>
      <c r="S13" s="21"/>
      <c r="T13" s="21"/>
      <c r="U13" s="20"/>
      <c r="V13" s="20"/>
      <c r="W13" s="21"/>
      <c r="X13" s="20"/>
    </row>
    <row r="14" s="1" customFormat="1" ht="36" customHeight="1" spans="1:24">
      <c r="A14" s="152" t="s">
        <v>335</v>
      </c>
      <c r="B14" s="152" t="s">
        <v>344</v>
      </c>
      <c r="C14" s="152" t="s">
        <v>343</v>
      </c>
      <c r="D14" s="152" t="s">
        <v>71</v>
      </c>
      <c r="E14" s="152" t="s">
        <v>123</v>
      </c>
      <c r="F14" s="152" t="s">
        <v>124</v>
      </c>
      <c r="G14" s="152" t="s">
        <v>337</v>
      </c>
      <c r="H14" s="152" t="s">
        <v>338</v>
      </c>
      <c r="I14" s="155">
        <v>86497.74</v>
      </c>
      <c r="J14" s="155">
        <v>86497.74</v>
      </c>
      <c r="K14" s="155">
        <v>86497.74</v>
      </c>
      <c r="L14" s="21"/>
      <c r="M14" s="21"/>
      <c r="N14" s="21"/>
      <c r="O14" s="21"/>
      <c r="P14" s="21"/>
      <c r="Q14" s="21"/>
      <c r="R14" s="21"/>
      <c r="S14" s="21"/>
      <c r="T14" s="21"/>
      <c r="U14" s="20"/>
      <c r="V14" s="20"/>
      <c r="W14" s="21"/>
      <c r="X14" s="20"/>
    </row>
    <row r="15" s="1" customFormat="1" ht="36" customHeight="1" spans="1:24">
      <c r="A15" s="152"/>
      <c r="B15" s="152"/>
      <c r="C15" s="152" t="s">
        <v>345</v>
      </c>
      <c r="D15" s="152"/>
      <c r="E15" s="152"/>
      <c r="F15" s="152"/>
      <c r="G15" s="152"/>
      <c r="H15" s="152"/>
      <c r="I15" s="155">
        <v>3439.53</v>
      </c>
      <c r="J15" s="155">
        <v>3439.53</v>
      </c>
      <c r="K15" s="155">
        <v>3439.53</v>
      </c>
      <c r="L15" s="21"/>
      <c r="M15" s="21"/>
      <c r="N15" s="21"/>
      <c r="O15" s="21"/>
      <c r="P15" s="21"/>
      <c r="Q15" s="21"/>
      <c r="R15" s="21"/>
      <c r="S15" s="21"/>
      <c r="T15" s="21"/>
      <c r="U15" s="20"/>
      <c r="V15" s="20"/>
      <c r="W15" s="21"/>
      <c r="X15" s="20"/>
    </row>
    <row r="16" s="1" customFormat="1" ht="36" customHeight="1" spans="1:24">
      <c r="A16" s="152" t="s">
        <v>335</v>
      </c>
      <c r="B16" s="152" t="s">
        <v>346</v>
      </c>
      <c r="C16" s="152" t="s">
        <v>345</v>
      </c>
      <c r="D16" s="152" t="s">
        <v>71</v>
      </c>
      <c r="E16" s="152" t="s">
        <v>135</v>
      </c>
      <c r="F16" s="152" t="s">
        <v>136</v>
      </c>
      <c r="G16" s="152" t="s">
        <v>337</v>
      </c>
      <c r="H16" s="152" t="s">
        <v>338</v>
      </c>
      <c r="I16" s="155">
        <v>3439.53</v>
      </c>
      <c r="J16" s="155">
        <v>3439.53</v>
      </c>
      <c r="K16" s="155">
        <v>3439.53</v>
      </c>
      <c r="L16" s="21"/>
      <c r="M16" s="21"/>
      <c r="N16" s="21"/>
      <c r="O16" s="21"/>
      <c r="P16" s="21"/>
      <c r="Q16" s="21"/>
      <c r="R16" s="21"/>
      <c r="S16" s="21"/>
      <c r="T16" s="21"/>
      <c r="U16" s="20"/>
      <c r="V16" s="20"/>
      <c r="W16" s="21"/>
      <c r="X16" s="20"/>
    </row>
    <row r="17" s="1" customFormat="1" ht="36" customHeight="1" spans="1:24">
      <c r="A17" s="152"/>
      <c r="B17" s="152"/>
      <c r="C17" s="152" t="s">
        <v>347</v>
      </c>
      <c r="D17" s="152"/>
      <c r="E17" s="152"/>
      <c r="F17" s="152"/>
      <c r="G17" s="152"/>
      <c r="H17" s="152"/>
      <c r="I17" s="155">
        <v>2700000</v>
      </c>
      <c r="J17" s="155">
        <v>2700000</v>
      </c>
      <c r="K17" s="155">
        <v>2700000</v>
      </c>
      <c r="L17" s="21"/>
      <c r="M17" s="21"/>
      <c r="N17" s="21"/>
      <c r="O17" s="21"/>
      <c r="P17" s="21"/>
      <c r="Q17" s="21"/>
      <c r="R17" s="21"/>
      <c r="S17" s="21"/>
      <c r="T17" s="21"/>
      <c r="U17" s="20"/>
      <c r="V17" s="20"/>
      <c r="W17" s="21"/>
      <c r="X17" s="20"/>
    </row>
    <row r="18" s="1" customFormat="1" ht="36" customHeight="1" spans="1:24">
      <c r="A18" s="152" t="s">
        <v>348</v>
      </c>
      <c r="B18" s="152" t="s">
        <v>349</v>
      </c>
      <c r="C18" s="152" t="s">
        <v>347</v>
      </c>
      <c r="D18" s="152" t="s">
        <v>71</v>
      </c>
      <c r="E18" s="152" t="s">
        <v>115</v>
      </c>
      <c r="F18" s="152" t="s">
        <v>116</v>
      </c>
      <c r="G18" s="152" t="s">
        <v>341</v>
      </c>
      <c r="H18" s="152" t="s">
        <v>342</v>
      </c>
      <c r="I18" s="155">
        <v>2700000</v>
      </c>
      <c r="J18" s="155">
        <v>2700000</v>
      </c>
      <c r="K18" s="155">
        <v>2700000</v>
      </c>
      <c r="L18" s="21"/>
      <c r="M18" s="21"/>
      <c r="N18" s="21"/>
      <c r="O18" s="21"/>
      <c r="P18" s="21"/>
      <c r="Q18" s="21"/>
      <c r="R18" s="21"/>
      <c r="S18" s="21"/>
      <c r="T18" s="21"/>
      <c r="U18" s="20"/>
      <c r="V18" s="20"/>
      <c r="W18" s="21"/>
      <c r="X18" s="20"/>
    </row>
    <row r="19" s="1" customFormat="1" ht="36" customHeight="1" spans="1:24">
      <c r="A19" s="152"/>
      <c r="B19" s="152"/>
      <c r="C19" s="152" t="s">
        <v>350</v>
      </c>
      <c r="D19" s="152"/>
      <c r="E19" s="152"/>
      <c r="F19" s="152"/>
      <c r="G19" s="152"/>
      <c r="H19" s="152"/>
      <c r="I19" s="155">
        <v>1400000</v>
      </c>
      <c r="J19" s="155"/>
      <c r="K19" s="155"/>
      <c r="L19" s="21"/>
      <c r="M19" s="21"/>
      <c r="N19" s="21"/>
      <c r="O19" s="21"/>
      <c r="P19" s="21"/>
      <c r="Q19" s="21"/>
      <c r="R19" s="21"/>
      <c r="S19" s="21"/>
      <c r="T19" s="21"/>
      <c r="U19" s="20"/>
      <c r="V19" s="20"/>
      <c r="W19" s="21"/>
      <c r="X19" s="20"/>
    </row>
    <row r="20" s="1" customFormat="1" ht="36" customHeight="1" spans="1:24">
      <c r="A20" s="152" t="s">
        <v>348</v>
      </c>
      <c r="B20" s="152" t="s">
        <v>351</v>
      </c>
      <c r="C20" s="152" t="s">
        <v>350</v>
      </c>
      <c r="D20" s="152" t="s">
        <v>71</v>
      </c>
      <c r="E20" s="152" t="s">
        <v>89</v>
      </c>
      <c r="F20" s="152" t="s">
        <v>90</v>
      </c>
      <c r="G20" s="152" t="s">
        <v>301</v>
      </c>
      <c r="H20" s="152" t="s">
        <v>302</v>
      </c>
      <c r="I20" s="155">
        <v>300000</v>
      </c>
      <c r="J20" s="155"/>
      <c r="K20" s="155"/>
      <c r="L20" s="21"/>
      <c r="M20" s="21"/>
      <c r="N20" s="21"/>
      <c r="O20" s="21"/>
      <c r="P20" s="21"/>
      <c r="Q20" s="21"/>
      <c r="R20" s="21">
        <v>1400000</v>
      </c>
      <c r="S20" s="21"/>
      <c r="T20" s="21"/>
      <c r="U20" s="20"/>
      <c r="V20" s="20"/>
      <c r="W20" s="21"/>
      <c r="X20" s="20">
        <v>1400000</v>
      </c>
    </row>
    <row r="21" s="1" customFormat="1" ht="36" customHeight="1" spans="1:24">
      <c r="A21" s="152" t="s">
        <v>348</v>
      </c>
      <c r="B21" s="152" t="s">
        <v>351</v>
      </c>
      <c r="C21" s="152" t="s">
        <v>350</v>
      </c>
      <c r="D21" s="152" t="s">
        <v>71</v>
      </c>
      <c r="E21" s="152" t="s">
        <v>95</v>
      </c>
      <c r="F21" s="152" t="s">
        <v>96</v>
      </c>
      <c r="G21" s="152" t="s">
        <v>301</v>
      </c>
      <c r="H21" s="152" t="s">
        <v>302</v>
      </c>
      <c r="I21" s="155">
        <v>300000</v>
      </c>
      <c r="J21" s="155"/>
      <c r="K21" s="155"/>
      <c r="L21" s="21"/>
      <c r="M21" s="21"/>
      <c r="N21" s="21"/>
      <c r="O21" s="21"/>
      <c r="P21" s="21"/>
      <c r="Q21" s="21"/>
      <c r="R21" s="21">
        <v>300000</v>
      </c>
      <c r="S21" s="21"/>
      <c r="T21" s="21"/>
      <c r="U21" s="20"/>
      <c r="V21" s="20"/>
      <c r="W21" s="21"/>
      <c r="X21" s="20">
        <v>300000</v>
      </c>
    </row>
    <row r="22" s="1" customFormat="1" ht="36" customHeight="1" spans="1:24">
      <c r="A22" s="152" t="s">
        <v>348</v>
      </c>
      <c r="B22" s="152" t="s">
        <v>351</v>
      </c>
      <c r="C22" s="152" t="s">
        <v>350</v>
      </c>
      <c r="D22" s="152" t="s">
        <v>71</v>
      </c>
      <c r="E22" s="152" t="s">
        <v>111</v>
      </c>
      <c r="F22" s="152" t="s">
        <v>112</v>
      </c>
      <c r="G22" s="152" t="s">
        <v>301</v>
      </c>
      <c r="H22" s="152" t="s">
        <v>302</v>
      </c>
      <c r="I22" s="155">
        <v>500000</v>
      </c>
      <c r="J22" s="155"/>
      <c r="K22" s="155"/>
      <c r="L22" s="21"/>
      <c r="M22" s="21"/>
      <c r="N22" s="21"/>
      <c r="O22" s="21"/>
      <c r="P22" s="21"/>
      <c r="Q22" s="21"/>
      <c r="R22" s="21">
        <v>300000</v>
      </c>
      <c r="S22" s="21"/>
      <c r="T22" s="21"/>
      <c r="U22" s="20"/>
      <c r="V22" s="20"/>
      <c r="W22" s="21"/>
      <c r="X22" s="20">
        <v>300000</v>
      </c>
    </row>
    <row r="23" s="1" customFormat="1" ht="36" customHeight="1" spans="1:24">
      <c r="A23" s="152" t="s">
        <v>348</v>
      </c>
      <c r="B23" s="152" t="s">
        <v>351</v>
      </c>
      <c r="C23" s="152" t="s">
        <v>350</v>
      </c>
      <c r="D23" s="152" t="s">
        <v>71</v>
      </c>
      <c r="E23" s="152" t="s">
        <v>113</v>
      </c>
      <c r="F23" s="152" t="s">
        <v>114</v>
      </c>
      <c r="G23" s="152" t="s">
        <v>301</v>
      </c>
      <c r="H23" s="152" t="s">
        <v>302</v>
      </c>
      <c r="I23" s="155">
        <v>300000</v>
      </c>
      <c r="J23" s="155"/>
      <c r="K23" s="155"/>
      <c r="L23" s="21"/>
      <c r="M23" s="21"/>
      <c r="N23" s="21"/>
      <c r="O23" s="21"/>
      <c r="P23" s="21"/>
      <c r="Q23" s="21"/>
      <c r="R23" s="21">
        <v>500000</v>
      </c>
      <c r="S23" s="21"/>
      <c r="T23" s="21"/>
      <c r="U23" s="20"/>
      <c r="V23" s="20"/>
      <c r="W23" s="21"/>
      <c r="X23" s="20">
        <v>500000</v>
      </c>
    </row>
    <row r="24" s="1" customFormat="1" ht="36" customHeight="1" spans="1:24">
      <c r="A24" s="152"/>
      <c r="B24" s="152"/>
      <c r="C24" s="152" t="s">
        <v>352</v>
      </c>
      <c r="D24" s="152"/>
      <c r="E24" s="152"/>
      <c r="F24" s="152"/>
      <c r="G24" s="152"/>
      <c r="H24" s="152"/>
      <c r="I24" s="155">
        <v>42000.24</v>
      </c>
      <c r="J24" s="155">
        <v>42000.24</v>
      </c>
      <c r="K24" s="155">
        <v>42000.24</v>
      </c>
      <c r="L24" s="21"/>
      <c r="M24" s="21"/>
      <c r="N24" s="21"/>
      <c r="O24" s="21"/>
      <c r="P24" s="21"/>
      <c r="Q24" s="21"/>
      <c r="R24" s="21">
        <v>300000</v>
      </c>
      <c r="S24" s="21"/>
      <c r="T24" s="21"/>
      <c r="U24" s="20"/>
      <c r="V24" s="20"/>
      <c r="W24" s="21"/>
      <c r="X24" s="20">
        <v>300000</v>
      </c>
    </row>
    <row r="25" s="1" customFormat="1" ht="36" customHeight="1" spans="1:24">
      <c r="A25" s="152" t="s">
        <v>335</v>
      </c>
      <c r="B25" s="152" t="s">
        <v>353</v>
      </c>
      <c r="C25" s="152" t="s">
        <v>352</v>
      </c>
      <c r="D25" s="152" t="s">
        <v>71</v>
      </c>
      <c r="E25" s="152" t="s">
        <v>107</v>
      </c>
      <c r="F25" s="152" t="s">
        <v>108</v>
      </c>
      <c r="G25" s="152" t="s">
        <v>341</v>
      </c>
      <c r="H25" s="152" t="s">
        <v>342</v>
      </c>
      <c r="I25" s="155">
        <v>42000.24</v>
      </c>
      <c r="J25" s="155">
        <v>42000.24</v>
      </c>
      <c r="K25" s="155">
        <v>42000.24</v>
      </c>
      <c r="L25" s="21"/>
      <c r="M25" s="21"/>
      <c r="N25" s="21"/>
      <c r="O25" s="21"/>
      <c r="P25" s="21"/>
      <c r="Q25" s="21"/>
      <c r="R25" s="21"/>
      <c r="S25" s="21"/>
      <c r="T25" s="21"/>
      <c r="U25" s="20"/>
      <c r="V25" s="20"/>
      <c r="W25" s="21"/>
      <c r="X25" s="20"/>
    </row>
    <row r="26" s="1" customFormat="1" ht="36" customHeight="1" spans="1:24">
      <c r="A26" s="152"/>
      <c r="B26" s="152"/>
      <c r="C26" s="152" t="s">
        <v>354</v>
      </c>
      <c r="D26" s="152"/>
      <c r="E26" s="152"/>
      <c r="F26" s="152"/>
      <c r="G26" s="152"/>
      <c r="H26" s="152"/>
      <c r="I26" s="155">
        <v>1596000</v>
      </c>
      <c r="J26" s="155">
        <v>1596000</v>
      </c>
      <c r="K26" s="155">
        <v>1596000</v>
      </c>
      <c r="L26" s="21"/>
      <c r="M26" s="21"/>
      <c r="N26" s="21"/>
      <c r="O26" s="21"/>
      <c r="P26" s="21"/>
      <c r="Q26" s="21"/>
      <c r="R26" s="21"/>
      <c r="S26" s="21"/>
      <c r="T26" s="21"/>
      <c r="U26" s="20"/>
      <c r="V26" s="20"/>
      <c r="W26" s="21"/>
      <c r="X26" s="20"/>
    </row>
    <row r="27" s="1" customFormat="1" ht="36" customHeight="1" spans="1:24">
      <c r="A27" s="152" t="s">
        <v>335</v>
      </c>
      <c r="B27" s="152" t="s">
        <v>355</v>
      </c>
      <c r="C27" s="152" t="s">
        <v>354</v>
      </c>
      <c r="D27" s="152" t="s">
        <v>71</v>
      </c>
      <c r="E27" s="152" t="s">
        <v>113</v>
      </c>
      <c r="F27" s="152" t="s">
        <v>114</v>
      </c>
      <c r="G27" s="152" t="s">
        <v>341</v>
      </c>
      <c r="H27" s="152" t="s">
        <v>342</v>
      </c>
      <c r="I27" s="155">
        <v>1596000</v>
      </c>
      <c r="J27" s="155">
        <v>1596000</v>
      </c>
      <c r="K27" s="155">
        <v>1596000</v>
      </c>
      <c r="L27" s="21"/>
      <c r="M27" s="21"/>
      <c r="N27" s="21"/>
      <c r="O27" s="21"/>
      <c r="P27" s="21"/>
      <c r="Q27" s="21"/>
      <c r="R27" s="21"/>
      <c r="S27" s="21"/>
      <c r="T27" s="21"/>
      <c r="U27" s="20"/>
      <c r="V27" s="20"/>
      <c r="W27" s="21"/>
      <c r="X27" s="20"/>
    </row>
    <row r="28" s="1" customFormat="1" ht="36" customHeight="1" spans="1:24">
      <c r="A28" s="152"/>
      <c r="B28" s="152"/>
      <c r="C28" s="152" t="s">
        <v>356</v>
      </c>
      <c r="D28" s="152"/>
      <c r="E28" s="152"/>
      <c r="F28" s="152"/>
      <c r="G28" s="152"/>
      <c r="H28" s="152"/>
      <c r="I28" s="155">
        <v>154560</v>
      </c>
      <c r="J28" s="155">
        <v>154560</v>
      </c>
      <c r="K28" s="155">
        <v>154560</v>
      </c>
      <c r="L28" s="21"/>
      <c r="M28" s="21"/>
      <c r="N28" s="21"/>
      <c r="O28" s="21"/>
      <c r="P28" s="21"/>
      <c r="Q28" s="21"/>
      <c r="R28" s="21"/>
      <c r="S28" s="21"/>
      <c r="T28" s="21"/>
      <c r="U28" s="20"/>
      <c r="V28" s="20"/>
      <c r="W28" s="21"/>
      <c r="X28" s="20"/>
    </row>
    <row r="29" s="1" customFormat="1" ht="36" customHeight="1" spans="1:24">
      <c r="A29" s="152" t="s">
        <v>335</v>
      </c>
      <c r="B29" s="152" t="s">
        <v>357</v>
      </c>
      <c r="C29" s="152" t="s">
        <v>356</v>
      </c>
      <c r="D29" s="152" t="s">
        <v>71</v>
      </c>
      <c r="E29" s="152" t="s">
        <v>111</v>
      </c>
      <c r="F29" s="152" t="s">
        <v>112</v>
      </c>
      <c r="G29" s="152" t="s">
        <v>337</v>
      </c>
      <c r="H29" s="152" t="s">
        <v>338</v>
      </c>
      <c r="I29" s="155">
        <v>154560</v>
      </c>
      <c r="J29" s="155">
        <v>154560</v>
      </c>
      <c r="K29" s="155">
        <v>154560</v>
      </c>
      <c r="L29" s="21"/>
      <c r="M29" s="21"/>
      <c r="N29" s="21"/>
      <c r="O29" s="21"/>
      <c r="P29" s="21"/>
      <c r="Q29" s="21"/>
      <c r="R29" s="21"/>
      <c r="S29" s="21"/>
      <c r="T29" s="21"/>
      <c r="U29" s="20"/>
      <c r="V29" s="20"/>
      <c r="W29" s="21"/>
      <c r="X29" s="20"/>
    </row>
    <row r="30" s="1" customFormat="1" ht="36" customHeight="1" spans="1:24">
      <c r="A30" s="152"/>
      <c r="B30" s="152"/>
      <c r="C30" s="152" t="s">
        <v>358</v>
      </c>
      <c r="D30" s="152"/>
      <c r="E30" s="152"/>
      <c r="F30" s="152"/>
      <c r="G30" s="152"/>
      <c r="H30" s="152"/>
      <c r="I30" s="155">
        <v>51000</v>
      </c>
      <c r="J30" s="155">
        <v>51000</v>
      </c>
      <c r="K30" s="155">
        <v>51000</v>
      </c>
      <c r="L30" s="21"/>
      <c r="M30" s="21"/>
      <c r="N30" s="21"/>
      <c r="O30" s="21"/>
      <c r="P30" s="21"/>
      <c r="Q30" s="21"/>
      <c r="R30" s="21"/>
      <c r="S30" s="21"/>
      <c r="T30" s="21"/>
      <c r="U30" s="20"/>
      <c r="V30" s="20"/>
      <c r="W30" s="21"/>
      <c r="X30" s="20"/>
    </row>
    <row r="31" s="1" customFormat="1" ht="36" customHeight="1" spans="1:24">
      <c r="A31" s="152" t="s">
        <v>348</v>
      </c>
      <c r="B31" s="152" t="s">
        <v>359</v>
      </c>
      <c r="C31" s="152" t="s">
        <v>358</v>
      </c>
      <c r="D31" s="152" t="s">
        <v>71</v>
      </c>
      <c r="E31" s="152" t="s">
        <v>89</v>
      </c>
      <c r="F31" s="152" t="s">
        <v>90</v>
      </c>
      <c r="G31" s="152" t="s">
        <v>301</v>
      </c>
      <c r="H31" s="152" t="s">
        <v>302</v>
      </c>
      <c r="I31" s="155">
        <v>25000</v>
      </c>
      <c r="J31" s="155">
        <v>25000</v>
      </c>
      <c r="K31" s="155">
        <v>25000</v>
      </c>
      <c r="L31" s="21"/>
      <c r="M31" s="21"/>
      <c r="N31" s="21"/>
      <c r="O31" s="21"/>
      <c r="P31" s="21"/>
      <c r="Q31" s="21"/>
      <c r="R31" s="21"/>
      <c r="S31" s="21"/>
      <c r="T31" s="21"/>
      <c r="U31" s="20"/>
      <c r="V31" s="20"/>
      <c r="W31" s="21"/>
      <c r="X31" s="20"/>
    </row>
    <row r="32" s="1" customFormat="1" ht="36" customHeight="1" spans="1:24">
      <c r="A32" s="152" t="s">
        <v>348</v>
      </c>
      <c r="B32" s="152" t="s">
        <v>359</v>
      </c>
      <c r="C32" s="152" t="s">
        <v>358</v>
      </c>
      <c r="D32" s="152" t="s">
        <v>71</v>
      </c>
      <c r="E32" s="152" t="s">
        <v>89</v>
      </c>
      <c r="F32" s="152" t="s">
        <v>90</v>
      </c>
      <c r="G32" s="152" t="s">
        <v>360</v>
      </c>
      <c r="H32" s="152" t="s">
        <v>361</v>
      </c>
      <c r="I32" s="155">
        <v>5000</v>
      </c>
      <c r="J32" s="155">
        <v>5000</v>
      </c>
      <c r="K32" s="155">
        <v>5000</v>
      </c>
      <c r="L32" s="21"/>
      <c r="M32" s="21"/>
      <c r="N32" s="21"/>
      <c r="O32" s="21"/>
      <c r="P32" s="21"/>
      <c r="Q32" s="21"/>
      <c r="R32" s="21"/>
      <c r="S32" s="21"/>
      <c r="T32" s="21"/>
      <c r="U32" s="20"/>
      <c r="V32" s="20"/>
      <c r="W32" s="21"/>
      <c r="X32" s="20"/>
    </row>
    <row r="33" s="1" customFormat="1" ht="36" customHeight="1" spans="1:24">
      <c r="A33" s="152" t="s">
        <v>348</v>
      </c>
      <c r="B33" s="152" t="s">
        <v>359</v>
      </c>
      <c r="C33" s="152" t="s">
        <v>358</v>
      </c>
      <c r="D33" s="152" t="s">
        <v>71</v>
      </c>
      <c r="E33" s="152" t="s">
        <v>89</v>
      </c>
      <c r="F33" s="152" t="s">
        <v>90</v>
      </c>
      <c r="G33" s="152" t="s">
        <v>312</v>
      </c>
      <c r="H33" s="152" t="s">
        <v>313</v>
      </c>
      <c r="I33" s="155">
        <v>5000</v>
      </c>
      <c r="J33" s="155">
        <v>5000</v>
      </c>
      <c r="K33" s="155">
        <v>5000</v>
      </c>
      <c r="L33" s="21"/>
      <c r="M33" s="21"/>
      <c r="N33" s="21"/>
      <c r="O33" s="21"/>
      <c r="P33" s="21"/>
      <c r="Q33" s="21"/>
      <c r="R33" s="21"/>
      <c r="S33" s="21"/>
      <c r="T33" s="21"/>
      <c r="U33" s="20"/>
      <c r="V33" s="20"/>
      <c r="W33" s="21"/>
      <c r="X33" s="20"/>
    </row>
    <row r="34" s="1" customFormat="1" ht="36" customHeight="1" spans="1:24">
      <c r="A34" s="152" t="s">
        <v>348</v>
      </c>
      <c r="B34" s="152" t="s">
        <v>359</v>
      </c>
      <c r="C34" s="152" t="s">
        <v>358</v>
      </c>
      <c r="D34" s="152" t="s">
        <v>71</v>
      </c>
      <c r="E34" s="152" t="s">
        <v>89</v>
      </c>
      <c r="F34" s="152" t="s">
        <v>90</v>
      </c>
      <c r="G34" s="152" t="s">
        <v>362</v>
      </c>
      <c r="H34" s="152" t="s">
        <v>363</v>
      </c>
      <c r="I34" s="155">
        <v>5000</v>
      </c>
      <c r="J34" s="155">
        <v>5000</v>
      </c>
      <c r="K34" s="155">
        <v>5000</v>
      </c>
      <c r="L34" s="21"/>
      <c r="M34" s="21"/>
      <c r="N34" s="21"/>
      <c r="O34" s="21"/>
      <c r="P34" s="21"/>
      <c r="Q34" s="21"/>
      <c r="R34" s="21"/>
      <c r="S34" s="21"/>
      <c r="T34" s="21"/>
      <c r="U34" s="20"/>
      <c r="V34" s="20"/>
      <c r="W34" s="21"/>
      <c r="X34" s="20"/>
    </row>
    <row r="35" s="1" customFormat="1" ht="36" customHeight="1" spans="1:24">
      <c r="A35" s="152" t="s">
        <v>348</v>
      </c>
      <c r="B35" s="152" t="s">
        <v>359</v>
      </c>
      <c r="C35" s="152" t="s">
        <v>358</v>
      </c>
      <c r="D35" s="152" t="s">
        <v>71</v>
      </c>
      <c r="E35" s="152" t="s">
        <v>89</v>
      </c>
      <c r="F35" s="152" t="s">
        <v>90</v>
      </c>
      <c r="G35" s="152" t="s">
        <v>364</v>
      </c>
      <c r="H35" s="152" t="s">
        <v>365</v>
      </c>
      <c r="I35" s="155">
        <v>11000</v>
      </c>
      <c r="J35" s="155">
        <v>11000</v>
      </c>
      <c r="K35" s="155">
        <v>11000</v>
      </c>
      <c r="L35" s="21"/>
      <c r="M35" s="21"/>
      <c r="N35" s="21"/>
      <c r="O35" s="21"/>
      <c r="P35" s="21"/>
      <c r="Q35" s="21"/>
      <c r="R35" s="21"/>
      <c r="S35" s="21"/>
      <c r="T35" s="21"/>
      <c r="U35" s="20"/>
      <c r="V35" s="20"/>
      <c r="W35" s="21"/>
      <c r="X35" s="20"/>
    </row>
    <row r="36" s="1" customFormat="1" ht="36" customHeight="1" spans="1:24">
      <c r="A36" s="152"/>
      <c r="B36" s="152"/>
      <c r="C36" s="152" t="s">
        <v>366</v>
      </c>
      <c r="D36" s="152"/>
      <c r="E36" s="152"/>
      <c r="F36" s="152"/>
      <c r="G36" s="152"/>
      <c r="H36" s="152"/>
      <c r="I36" s="155">
        <v>2250</v>
      </c>
      <c r="J36" s="155">
        <v>2250</v>
      </c>
      <c r="K36" s="155">
        <v>2250</v>
      </c>
      <c r="L36" s="21"/>
      <c r="M36" s="21"/>
      <c r="N36" s="21"/>
      <c r="O36" s="21"/>
      <c r="P36" s="21"/>
      <c r="Q36" s="21"/>
      <c r="R36" s="21"/>
      <c r="S36" s="21"/>
      <c r="T36" s="21"/>
      <c r="U36" s="20"/>
      <c r="V36" s="20"/>
      <c r="W36" s="21"/>
      <c r="X36" s="20"/>
    </row>
    <row r="37" s="1" customFormat="1" ht="36" customHeight="1" spans="1:24">
      <c r="A37" s="152" t="s">
        <v>348</v>
      </c>
      <c r="B37" s="152" t="s">
        <v>367</v>
      </c>
      <c r="C37" s="152" t="s">
        <v>366</v>
      </c>
      <c r="D37" s="152" t="s">
        <v>71</v>
      </c>
      <c r="E37" s="152" t="s">
        <v>89</v>
      </c>
      <c r="F37" s="152" t="s">
        <v>90</v>
      </c>
      <c r="G37" s="152" t="s">
        <v>301</v>
      </c>
      <c r="H37" s="152" t="s">
        <v>302</v>
      </c>
      <c r="I37" s="155">
        <v>2250</v>
      </c>
      <c r="J37" s="155">
        <v>2250</v>
      </c>
      <c r="K37" s="155">
        <v>2250</v>
      </c>
      <c r="L37" s="21"/>
      <c r="M37" s="21"/>
      <c r="N37" s="21"/>
      <c r="O37" s="21"/>
      <c r="P37" s="21"/>
      <c r="Q37" s="21"/>
      <c r="R37" s="21"/>
      <c r="S37" s="21"/>
      <c r="T37" s="21"/>
      <c r="U37" s="20"/>
      <c r="V37" s="20"/>
      <c r="W37" s="21"/>
      <c r="X37" s="20"/>
    </row>
    <row r="38" s="1" customFormat="1" ht="36" customHeight="1" spans="1:24">
      <c r="A38" s="152"/>
      <c r="B38" s="152"/>
      <c r="C38" s="152" t="s">
        <v>368</v>
      </c>
      <c r="D38" s="152"/>
      <c r="E38" s="152"/>
      <c r="F38" s="152"/>
      <c r="G38" s="152"/>
      <c r="H38" s="152"/>
      <c r="I38" s="155">
        <v>500000</v>
      </c>
      <c r="J38" s="155">
        <v>500000</v>
      </c>
      <c r="K38" s="155">
        <v>500000</v>
      </c>
      <c r="L38" s="21"/>
      <c r="M38" s="21"/>
      <c r="N38" s="21"/>
      <c r="O38" s="21"/>
      <c r="P38" s="21"/>
      <c r="Q38" s="21"/>
      <c r="R38" s="21"/>
      <c r="S38" s="21"/>
      <c r="T38" s="21"/>
      <c r="U38" s="20"/>
      <c r="V38" s="20"/>
      <c r="W38" s="21"/>
      <c r="X38" s="20"/>
    </row>
    <row r="39" s="1" customFormat="1" ht="36" customHeight="1" spans="1:24">
      <c r="A39" s="152" t="s">
        <v>348</v>
      </c>
      <c r="B39" s="152" t="s">
        <v>369</v>
      </c>
      <c r="C39" s="152" t="s">
        <v>368</v>
      </c>
      <c r="D39" s="152" t="s">
        <v>71</v>
      </c>
      <c r="E39" s="152" t="s">
        <v>115</v>
      </c>
      <c r="F39" s="152" t="s">
        <v>116</v>
      </c>
      <c r="G39" s="152" t="s">
        <v>341</v>
      </c>
      <c r="H39" s="152" t="s">
        <v>342</v>
      </c>
      <c r="I39" s="155">
        <v>500000</v>
      </c>
      <c r="J39" s="155">
        <v>500000</v>
      </c>
      <c r="K39" s="155">
        <v>500000</v>
      </c>
      <c r="L39" s="21"/>
      <c r="M39" s="21"/>
      <c r="N39" s="21"/>
      <c r="O39" s="21"/>
      <c r="P39" s="21"/>
      <c r="Q39" s="21"/>
      <c r="R39" s="21"/>
      <c r="S39" s="21"/>
      <c r="T39" s="21"/>
      <c r="U39" s="20"/>
      <c r="V39" s="20"/>
      <c r="W39" s="21"/>
      <c r="X39" s="20"/>
    </row>
    <row r="40" s="1" customFormat="1" ht="36" customHeight="1" spans="1:24">
      <c r="A40" s="152"/>
      <c r="B40" s="152"/>
      <c r="C40" s="152" t="s">
        <v>370</v>
      </c>
      <c r="D40" s="152"/>
      <c r="E40" s="152"/>
      <c r="F40" s="152"/>
      <c r="G40" s="152"/>
      <c r="H40" s="152"/>
      <c r="I40" s="155">
        <v>54600</v>
      </c>
      <c r="J40" s="155">
        <v>54600</v>
      </c>
      <c r="K40" s="155">
        <v>54600</v>
      </c>
      <c r="L40" s="21"/>
      <c r="M40" s="21"/>
      <c r="N40" s="21"/>
      <c r="O40" s="21"/>
      <c r="P40" s="21"/>
      <c r="Q40" s="21"/>
      <c r="R40" s="21"/>
      <c r="S40" s="21"/>
      <c r="T40" s="21"/>
      <c r="U40" s="20"/>
      <c r="V40" s="20"/>
      <c r="W40" s="21"/>
      <c r="X40" s="20"/>
    </row>
    <row r="41" s="1" customFormat="1" ht="36" customHeight="1" spans="1:24">
      <c r="A41" s="152" t="s">
        <v>335</v>
      </c>
      <c r="B41" s="152" t="s">
        <v>371</v>
      </c>
      <c r="C41" s="152" t="s">
        <v>370</v>
      </c>
      <c r="D41" s="152" t="s">
        <v>71</v>
      </c>
      <c r="E41" s="152" t="s">
        <v>113</v>
      </c>
      <c r="F41" s="152" t="s">
        <v>114</v>
      </c>
      <c r="G41" s="152" t="s">
        <v>341</v>
      </c>
      <c r="H41" s="152" t="s">
        <v>342</v>
      </c>
      <c r="I41" s="155">
        <v>54600</v>
      </c>
      <c r="J41" s="155">
        <v>54600</v>
      </c>
      <c r="K41" s="155">
        <v>54600</v>
      </c>
      <c r="L41" s="21"/>
      <c r="M41" s="21"/>
      <c r="N41" s="21"/>
      <c r="O41" s="21"/>
      <c r="P41" s="21"/>
      <c r="Q41" s="21"/>
      <c r="R41" s="21"/>
      <c r="S41" s="21"/>
      <c r="T41" s="21"/>
      <c r="U41" s="20"/>
      <c r="V41" s="20"/>
      <c r="W41" s="21"/>
      <c r="X41" s="20"/>
    </row>
    <row r="42" s="1" customFormat="1" ht="36" customHeight="1" spans="1:24">
      <c r="A42" s="152"/>
      <c r="B42" s="152"/>
      <c r="C42" s="152" t="s">
        <v>372</v>
      </c>
      <c r="D42" s="152"/>
      <c r="E42" s="152"/>
      <c r="F42" s="152"/>
      <c r="G42" s="152"/>
      <c r="H42" s="152"/>
      <c r="I42" s="155">
        <v>30000</v>
      </c>
      <c r="J42" s="155">
        <v>30000</v>
      </c>
      <c r="K42" s="155">
        <v>30000</v>
      </c>
      <c r="L42" s="21"/>
      <c r="M42" s="21"/>
      <c r="N42" s="21"/>
      <c r="O42" s="21"/>
      <c r="P42" s="21"/>
      <c r="Q42" s="21"/>
      <c r="R42" s="21"/>
      <c r="S42" s="21"/>
      <c r="T42" s="21"/>
      <c r="U42" s="20"/>
      <c r="V42" s="20"/>
      <c r="W42" s="21"/>
      <c r="X42" s="20"/>
    </row>
    <row r="43" s="1" customFormat="1" ht="36" customHeight="1" spans="1:24">
      <c r="A43" s="152" t="s">
        <v>348</v>
      </c>
      <c r="B43" s="152" t="s">
        <v>373</v>
      </c>
      <c r="C43" s="152" t="s">
        <v>372</v>
      </c>
      <c r="D43" s="152" t="s">
        <v>71</v>
      </c>
      <c r="E43" s="152" t="s">
        <v>113</v>
      </c>
      <c r="F43" s="152" t="s">
        <v>114</v>
      </c>
      <c r="G43" s="152" t="s">
        <v>301</v>
      </c>
      <c r="H43" s="152" t="s">
        <v>302</v>
      </c>
      <c r="I43" s="155">
        <v>20000</v>
      </c>
      <c r="J43" s="155">
        <v>20000</v>
      </c>
      <c r="K43" s="155">
        <v>20000</v>
      </c>
      <c r="L43" s="21"/>
      <c r="M43" s="21"/>
      <c r="N43" s="21"/>
      <c r="O43" s="21"/>
      <c r="P43" s="21"/>
      <c r="Q43" s="21"/>
      <c r="R43" s="21"/>
      <c r="S43" s="21"/>
      <c r="T43" s="21"/>
      <c r="U43" s="20"/>
      <c r="V43" s="20"/>
      <c r="W43" s="21"/>
      <c r="X43" s="20"/>
    </row>
    <row r="44" s="1" customFormat="1" ht="36" customHeight="1" spans="1:24">
      <c r="A44" s="152" t="s">
        <v>348</v>
      </c>
      <c r="B44" s="152" t="s">
        <v>373</v>
      </c>
      <c r="C44" s="152" t="s">
        <v>372</v>
      </c>
      <c r="D44" s="152" t="s">
        <v>71</v>
      </c>
      <c r="E44" s="152" t="s">
        <v>113</v>
      </c>
      <c r="F44" s="152" t="s">
        <v>114</v>
      </c>
      <c r="G44" s="152" t="s">
        <v>362</v>
      </c>
      <c r="H44" s="152" t="s">
        <v>363</v>
      </c>
      <c r="I44" s="155">
        <v>5000</v>
      </c>
      <c r="J44" s="155">
        <v>5000</v>
      </c>
      <c r="K44" s="155">
        <v>5000</v>
      </c>
      <c r="L44" s="21"/>
      <c r="M44" s="21"/>
      <c r="N44" s="21"/>
      <c r="O44" s="21"/>
      <c r="P44" s="21"/>
      <c r="Q44" s="21"/>
      <c r="R44" s="21"/>
      <c r="S44" s="21"/>
      <c r="T44" s="21"/>
      <c r="U44" s="20"/>
      <c r="V44" s="20"/>
      <c r="W44" s="21"/>
      <c r="X44" s="20"/>
    </row>
    <row r="45" s="1" customFormat="1" ht="36" customHeight="1" spans="1:24">
      <c r="A45" s="152" t="s">
        <v>348</v>
      </c>
      <c r="B45" s="152" t="s">
        <v>373</v>
      </c>
      <c r="C45" s="152" t="s">
        <v>372</v>
      </c>
      <c r="D45" s="152" t="s">
        <v>71</v>
      </c>
      <c r="E45" s="152" t="s">
        <v>113</v>
      </c>
      <c r="F45" s="152" t="s">
        <v>114</v>
      </c>
      <c r="G45" s="152" t="s">
        <v>374</v>
      </c>
      <c r="H45" s="152" t="s">
        <v>375</v>
      </c>
      <c r="I45" s="155">
        <v>5000</v>
      </c>
      <c r="J45" s="155">
        <v>5000</v>
      </c>
      <c r="K45" s="155">
        <v>5000</v>
      </c>
      <c r="L45" s="21"/>
      <c r="M45" s="21"/>
      <c r="N45" s="21"/>
      <c r="O45" s="21"/>
      <c r="P45" s="21"/>
      <c r="Q45" s="21"/>
      <c r="R45" s="21"/>
      <c r="S45" s="21"/>
      <c r="T45" s="21"/>
      <c r="U45" s="20"/>
      <c r="V45" s="20"/>
      <c r="W45" s="21"/>
      <c r="X45" s="20"/>
    </row>
    <row r="46" s="1" customFormat="1" ht="36" customHeight="1" spans="1:24">
      <c r="A46" s="152"/>
      <c r="B46" s="152"/>
      <c r="C46" s="152" t="s">
        <v>376</v>
      </c>
      <c r="D46" s="152"/>
      <c r="E46" s="152"/>
      <c r="F46" s="152"/>
      <c r="G46" s="152"/>
      <c r="H46" s="152"/>
      <c r="I46" s="155">
        <v>21250</v>
      </c>
      <c r="J46" s="155">
        <v>21250</v>
      </c>
      <c r="K46" s="155">
        <v>21250</v>
      </c>
      <c r="L46" s="21"/>
      <c r="M46" s="21"/>
      <c r="N46" s="21"/>
      <c r="O46" s="21"/>
      <c r="P46" s="21"/>
      <c r="Q46" s="21"/>
      <c r="R46" s="21"/>
      <c r="S46" s="21"/>
      <c r="T46" s="21"/>
      <c r="U46" s="20"/>
      <c r="V46" s="20"/>
      <c r="W46" s="21"/>
      <c r="X46" s="20"/>
    </row>
    <row r="47" s="1" customFormat="1" ht="36" customHeight="1" spans="1:24">
      <c r="A47" s="152" t="s">
        <v>348</v>
      </c>
      <c r="B47" s="152" t="s">
        <v>377</v>
      </c>
      <c r="C47" s="152" t="s">
        <v>376</v>
      </c>
      <c r="D47" s="152" t="s">
        <v>71</v>
      </c>
      <c r="E47" s="152" t="s">
        <v>93</v>
      </c>
      <c r="F47" s="152" t="s">
        <v>94</v>
      </c>
      <c r="G47" s="152" t="s">
        <v>301</v>
      </c>
      <c r="H47" s="152" t="s">
        <v>302</v>
      </c>
      <c r="I47" s="155">
        <v>9250</v>
      </c>
      <c r="J47" s="155">
        <v>9250</v>
      </c>
      <c r="K47" s="155">
        <v>9250</v>
      </c>
      <c r="L47" s="21"/>
      <c r="M47" s="21"/>
      <c r="N47" s="21"/>
      <c r="O47" s="21"/>
      <c r="P47" s="21"/>
      <c r="Q47" s="21"/>
      <c r="R47" s="21"/>
      <c r="S47" s="21"/>
      <c r="T47" s="21"/>
      <c r="U47" s="20"/>
      <c r="V47" s="20"/>
      <c r="W47" s="21"/>
      <c r="X47" s="20"/>
    </row>
    <row r="48" s="1" customFormat="1" ht="36" customHeight="1" spans="1:24">
      <c r="A48" s="152" t="s">
        <v>348</v>
      </c>
      <c r="B48" s="152" t="s">
        <v>377</v>
      </c>
      <c r="C48" s="152" t="s">
        <v>376</v>
      </c>
      <c r="D48" s="152" t="s">
        <v>71</v>
      </c>
      <c r="E48" s="152" t="s">
        <v>93</v>
      </c>
      <c r="F48" s="152" t="s">
        <v>94</v>
      </c>
      <c r="G48" s="152" t="s">
        <v>312</v>
      </c>
      <c r="H48" s="152" t="s">
        <v>313</v>
      </c>
      <c r="I48" s="155">
        <v>5000</v>
      </c>
      <c r="J48" s="155">
        <v>5000</v>
      </c>
      <c r="K48" s="155">
        <v>5000</v>
      </c>
      <c r="L48" s="21"/>
      <c r="M48" s="21"/>
      <c r="N48" s="21"/>
      <c r="O48" s="21"/>
      <c r="P48" s="21"/>
      <c r="Q48" s="21"/>
      <c r="R48" s="21"/>
      <c r="S48" s="21"/>
      <c r="T48" s="21"/>
      <c r="U48" s="20"/>
      <c r="V48" s="20"/>
      <c r="W48" s="21"/>
      <c r="X48" s="20"/>
    </row>
    <row r="49" s="1" customFormat="1" ht="36" customHeight="1" spans="1:24">
      <c r="A49" s="152" t="s">
        <v>348</v>
      </c>
      <c r="B49" s="152" t="s">
        <v>377</v>
      </c>
      <c r="C49" s="152" t="s">
        <v>376</v>
      </c>
      <c r="D49" s="152" t="s">
        <v>71</v>
      </c>
      <c r="E49" s="152" t="s">
        <v>93</v>
      </c>
      <c r="F49" s="152" t="s">
        <v>94</v>
      </c>
      <c r="G49" s="152" t="s">
        <v>362</v>
      </c>
      <c r="H49" s="152" t="s">
        <v>363</v>
      </c>
      <c r="I49" s="155">
        <v>7000</v>
      </c>
      <c r="J49" s="155">
        <v>7000</v>
      </c>
      <c r="K49" s="155">
        <v>7000</v>
      </c>
      <c r="L49" s="21"/>
      <c r="M49" s="21"/>
      <c r="N49" s="21"/>
      <c r="O49" s="21"/>
      <c r="P49" s="21"/>
      <c r="Q49" s="21"/>
      <c r="R49" s="21"/>
      <c r="S49" s="21"/>
      <c r="T49" s="21"/>
      <c r="U49" s="20"/>
      <c r="V49" s="20"/>
      <c r="W49" s="21"/>
      <c r="X49" s="20"/>
    </row>
    <row r="50" s="1" customFormat="1" ht="36" customHeight="1" spans="1:24">
      <c r="A50" s="152"/>
      <c r="B50" s="152"/>
      <c r="C50" s="152" t="s">
        <v>378</v>
      </c>
      <c r="D50" s="152"/>
      <c r="E50" s="152"/>
      <c r="F50" s="152"/>
      <c r="G50" s="152"/>
      <c r="H50" s="152"/>
      <c r="I50" s="155">
        <v>70400</v>
      </c>
      <c r="J50" s="155">
        <v>70400</v>
      </c>
      <c r="K50" s="155">
        <v>70400</v>
      </c>
      <c r="L50" s="21"/>
      <c r="M50" s="21"/>
      <c r="N50" s="21"/>
      <c r="O50" s="21"/>
      <c r="P50" s="21"/>
      <c r="Q50" s="21"/>
      <c r="R50" s="21"/>
      <c r="S50" s="21"/>
      <c r="T50" s="21"/>
      <c r="U50" s="20"/>
      <c r="V50" s="20"/>
      <c r="W50" s="21"/>
      <c r="X50" s="20"/>
    </row>
    <row r="51" s="1" customFormat="1" ht="36" customHeight="1" spans="1:24">
      <c r="A51" s="152" t="s">
        <v>348</v>
      </c>
      <c r="B51" s="152" t="s">
        <v>379</v>
      </c>
      <c r="C51" s="152" t="s">
        <v>378</v>
      </c>
      <c r="D51" s="152" t="s">
        <v>71</v>
      </c>
      <c r="E51" s="152" t="s">
        <v>93</v>
      </c>
      <c r="F51" s="152" t="s">
        <v>94</v>
      </c>
      <c r="G51" s="152" t="s">
        <v>301</v>
      </c>
      <c r="H51" s="152" t="s">
        <v>302</v>
      </c>
      <c r="I51" s="155">
        <v>70400</v>
      </c>
      <c r="J51" s="155">
        <v>70400</v>
      </c>
      <c r="K51" s="155">
        <v>70400</v>
      </c>
      <c r="L51" s="21"/>
      <c r="M51" s="21"/>
      <c r="N51" s="21"/>
      <c r="O51" s="21"/>
      <c r="P51" s="21"/>
      <c r="Q51" s="21"/>
      <c r="R51" s="21"/>
      <c r="S51" s="21"/>
      <c r="T51" s="21"/>
      <c r="U51" s="20"/>
      <c r="V51" s="20"/>
      <c r="W51" s="21"/>
      <c r="X51" s="20"/>
    </row>
    <row r="52" s="1" customFormat="1" ht="36" customHeight="1" spans="1:24">
      <c r="A52" s="152"/>
      <c r="B52" s="152"/>
      <c r="C52" s="152" t="s">
        <v>380</v>
      </c>
      <c r="D52" s="152"/>
      <c r="E52" s="152"/>
      <c r="F52" s="152"/>
      <c r="G52" s="152"/>
      <c r="H52" s="152"/>
      <c r="I52" s="155">
        <v>57750</v>
      </c>
      <c r="J52" s="155">
        <v>57750</v>
      </c>
      <c r="K52" s="155">
        <v>57750</v>
      </c>
      <c r="L52" s="21"/>
      <c r="M52" s="21"/>
      <c r="N52" s="21"/>
      <c r="O52" s="21"/>
      <c r="P52" s="21"/>
      <c r="Q52" s="21"/>
      <c r="R52" s="21"/>
      <c r="S52" s="21"/>
      <c r="T52" s="21"/>
      <c r="U52" s="20"/>
      <c r="V52" s="20"/>
      <c r="W52" s="21"/>
      <c r="X52" s="20"/>
    </row>
    <row r="53" s="1" customFormat="1" ht="36" customHeight="1" spans="1:24">
      <c r="A53" s="152" t="s">
        <v>348</v>
      </c>
      <c r="B53" s="152" t="s">
        <v>381</v>
      </c>
      <c r="C53" s="152" t="s">
        <v>380</v>
      </c>
      <c r="D53" s="152" t="s">
        <v>71</v>
      </c>
      <c r="E53" s="152" t="s">
        <v>93</v>
      </c>
      <c r="F53" s="152" t="s">
        <v>94</v>
      </c>
      <c r="G53" s="152" t="s">
        <v>301</v>
      </c>
      <c r="H53" s="152" t="s">
        <v>302</v>
      </c>
      <c r="I53" s="155">
        <v>57750</v>
      </c>
      <c r="J53" s="155">
        <v>57750</v>
      </c>
      <c r="K53" s="155">
        <v>57750</v>
      </c>
      <c r="L53" s="21"/>
      <c r="M53" s="21"/>
      <c r="N53" s="21"/>
      <c r="O53" s="21"/>
      <c r="P53" s="21"/>
      <c r="Q53" s="21"/>
      <c r="R53" s="21"/>
      <c r="S53" s="21"/>
      <c r="T53" s="21"/>
      <c r="U53" s="20"/>
      <c r="V53" s="20"/>
      <c r="W53" s="21"/>
      <c r="X53" s="20"/>
    </row>
    <row r="54" s="1" customFormat="1" ht="36" customHeight="1" spans="1:24">
      <c r="A54" s="152"/>
      <c r="B54" s="152"/>
      <c r="C54" s="152" t="s">
        <v>382</v>
      </c>
      <c r="D54" s="152"/>
      <c r="E54" s="152"/>
      <c r="F54" s="152"/>
      <c r="G54" s="152"/>
      <c r="H54" s="152"/>
      <c r="I54" s="155">
        <v>3000</v>
      </c>
      <c r="J54" s="155">
        <v>3000</v>
      </c>
      <c r="K54" s="155">
        <v>3000</v>
      </c>
      <c r="L54" s="21"/>
      <c r="M54" s="21"/>
      <c r="N54" s="21"/>
      <c r="O54" s="21"/>
      <c r="P54" s="21"/>
      <c r="Q54" s="21"/>
      <c r="R54" s="21"/>
      <c r="S54" s="21"/>
      <c r="T54" s="21"/>
      <c r="U54" s="20"/>
      <c r="V54" s="20"/>
      <c r="W54" s="21"/>
      <c r="X54" s="20"/>
    </row>
    <row r="55" s="1" customFormat="1" ht="36" customHeight="1" spans="1:24">
      <c r="A55" s="152" t="s">
        <v>383</v>
      </c>
      <c r="B55" s="152" t="s">
        <v>384</v>
      </c>
      <c r="C55" s="152" t="s">
        <v>382</v>
      </c>
      <c r="D55" s="152" t="s">
        <v>71</v>
      </c>
      <c r="E55" s="152" t="s">
        <v>99</v>
      </c>
      <c r="F55" s="152" t="s">
        <v>100</v>
      </c>
      <c r="G55" s="152" t="s">
        <v>301</v>
      </c>
      <c r="H55" s="152" t="s">
        <v>302</v>
      </c>
      <c r="I55" s="155">
        <v>3000</v>
      </c>
      <c r="J55" s="155">
        <v>3000</v>
      </c>
      <c r="K55" s="155">
        <v>3000</v>
      </c>
      <c r="L55" s="21"/>
      <c r="M55" s="21"/>
      <c r="N55" s="21"/>
      <c r="O55" s="21"/>
      <c r="P55" s="21"/>
      <c r="Q55" s="21"/>
      <c r="R55" s="21"/>
      <c r="S55" s="21"/>
      <c r="T55" s="21"/>
      <c r="U55" s="20"/>
      <c r="V55" s="20"/>
      <c r="W55" s="21"/>
      <c r="X55" s="20"/>
    </row>
    <row r="56" s="1" customFormat="1" ht="36" customHeight="1" spans="1:24">
      <c r="A56" s="152"/>
      <c r="B56" s="152"/>
      <c r="C56" s="152" t="s">
        <v>385</v>
      </c>
      <c r="D56" s="152"/>
      <c r="E56" s="152"/>
      <c r="F56" s="152"/>
      <c r="G56" s="152"/>
      <c r="H56" s="152"/>
      <c r="I56" s="155">
        <v>23760</v>
      </c>
      <c r="J56" s="155">
        <v>23760</v>
      </c>
      <c r="K56" s="155">
        <v>23760</v>
      </c>
      <c r="L56" s="21"/>
      <c r="M56" s="21"/>
      <c r="N56" s="21"/>
      <c r="O56" s="21"/>
      <c r="P56" s="21"/>
      <c r="Q56" s="21"/>
      <c r="R56" s="21"/>
      <c r="S56" s="21"/>
      <c r="T56" s="21"/>
      <c r="U56" s="20"/>
      <c r="V56" s="20"/>
      <c r="W56" s="21"/>
      <c r="X56" s="20"/>
    </row>
    <row r="57" s="1" customFormat="1" ht="36" customHeight="1" spans="1:24">
      <c r="A57" s="152" t="s">
        <v>348</v>
      </c>
      <c r="B57" s="152" t="s">
        <v>386</v>
      </c>
      <c r="C57" s="152" t="s">
        <v>385</v>
      </c>
      <c r="D57" s="152" t="s">
        <v>71</v>
      </c>
      <c r="E57" s="152" t="s">
        <v>95</v>
      </c>
      <c r="F57" s="152" t="s">
        <v>96</v>
      </c>
      <c r="G57" s="152" t="s">
        <v>341</v>
      </c>
      <c r="H57" s="152" t="s">
        <v>342</v>
      </c>
      <c r="I57" s="155">
        <v>23760</v>
      </c>
      <c r="J57" s="155">
        <v>23760</v>
      </c>
      <c r="K57" s="155">
        <v>23760</v>
      </c>
      <c r="L57" s="21"/>
      <c r="M57" s="21"/>
      <c r="N57" s="21"/>
      <c r="O57" s="21"/>
      <c r="P57" s="21"/>
      <c r="Q57" s="21"/>
      <c r="R57" s="21"/>
      <c r="S57" s="21"/>
      <c r="T57" s="21"/>
      <c r="U57" s="20"/>
      <c r="V57" s="20"/>
      <c r="W57" s="21"/>
      <c r="X57" s="20"/>
    </row>
    <row r="58" s="1" customFormat="1" ht="36" customHeight="1" spans="1:24">
      <c r="A58" s="152"/>
      <c r="B58" s="152"/>
      <c r="C58" s="152" t="s">
        <v>387</v>
      </c>
      <c r="D58" s="152"/>
      <c r="E58" s="152"/>
      <c r="F58" s="152"/>
      <c r="G58" s="152"/>
      <c r="H58" s="152"/>
      <c r="I58" s="155">
        <v>450000</v>
      </c>
      <c r="J58" s="155">
        <v>450000</v>
      </c>
      <c r="K58" s="155">
        <v>450000</v>
      </c>
      <c r="L58" s="21"/>
      <c r="M58" s="21"/>
      <c r="N58" s="21"/>
      <c r="O58" s="21"/>
      <c r="P58" s="21"/>
      <c r="Q58" s="21"/>
      <c r="R58" s="21"/>
      <c r="S58" s="21"/>
      <c r="T58" s="21"/>
      <c r="U58" s="20"/>
      <c r="V58" s="20"/>
      <c r="W58" s="21"/>
      <c r="X58" s="20"/>
    </row>
    <row r="59" s="1" customFormat="1" ht="36" customHeight="1" spans="1:24">
      <c r="A59" s="152" t="s">
        <v>335</v>
      </c>
      <c r="B59" s="152" t="s">
        <v>388</v>
      </c>
      <c r="C59" s="152" t="s">
        <v>387</v>
      </c>
      <c r="D59" s="152" t="s">
        <v>71</v>
      </c>
      <c r="E59" s="152" t="s">
        <v>129</v>
      </c>
      <c r="F59" s="152" t="s">
        <v>130</v>
      </c>
      <c r="G59" s="152" t="s">
        <v>337</v>
      </c>
      <c r="H59" s="152" t="s">
        <v>338</v>
      </c>
      <c r="I59" s="155">
        <v>450000</v>
      </c>
      <c r="J59" s="155">
        <v>450000</v>
      </c>
      <c r="K59" s="155">
        <v>450000</v>
      </c>
      <c r="L59" s="21"/>
      <c r="M59" s="21"/>
      <c r="N59" s="21"/>
      <c r="O59" s="21"/>
      <c r="P59" s="21"/>
      <c r="Q59" s="21"/>
      <c r="R59" s="21"/>
      <c r="S59" s="21"/>
      <c r="T59" s="21"/>
      <c r="U59" s="20"/>
      <c r="V59" s="20"/>
      <c r="W59" s="21"/>
      <c r="X59" s="20"/>
    </row>
    <row r="60" s="1" customFormat="1" ht="36" customHeight="1" spans="1:24">
      <c r="A60" s="152"/>
      <c r="B60" s="152"/>
      <c r="C60" s="152" t="s">
        <v>389</v>
      </c>
      <c r="D60" s="152"/>
      <c r="E60" s="152"/>
      <c r="F60" s="152"/>
      <c r="G60" s="152"/>
      <c r="H60" s="152"/>
      <c r="I60" s="155">
        <v>200000</v>
      </c>
      <c r="J60" s="155">
        <v>200000</v>
      </c>
      <c r="K60" s="155">
        <v>200000</v>
      </c>
      <c r="L60" s="21"/>
      <c r="M60" s="21"/>
      <c r="N60" s="21"/>
      <c r="O60" s="21"/>
      <c r="P60" s="21"/>
      <c r="Q60" s="21"/>
      <c r="R60" s="21"/>
      <c r="S60" s="21"/>
      <c r="T60" s="21"/>
      <c r="U60" s="20"/>
      <c r="V60" s="20"/>
      <c r="W60" s="21"/>
      <c r="X60" s="20"/>
    </row>
    <row r="61" s="1" customFormat="1" ht="36" customHeight="1" spans="1:24">
      <c r="A61" s="152" t="s">
        <v>348</v>
      </c>
      <c r="B61" s="152" t="s">
        <v>390</v>
      </c>
      <c r="C61" s="152" t="s">
        <v>389</v>
      </c>
      <c r="D61" s="152" t="s">
        <v>71</v>
      </c>
      <c r="E61" s="152" t="s">
        <v>93</v>
      </c>
      <c r="F61" s="152" t="s">
        <v>94</v>
      </c>
      <c r="G61" s="152" t="s">
        <v>301</v>
      </c>
      <c r="H61" s="152" t="s">
        <v>302</v>
      </c>
      <c r="I61" s="155">
        <v>100000</v>
      </c>
      <c r="J61" s="155">
        <v>100000</v>
      </c>
      <c r="K61" s="155">
        <v>100000</v>
      </c>
      <c r="L61" s="21"/>
      <c r="M61" s="21"/>
      <c r="N61" s="21"/>
      <c r="O61" s="21"/>
      <c r="P61" s="21"/>
      <c r="Q61" s="21"/>
      <c r="R61" s="21"/>
      <c r="S61" s="21"/>
      <c r="T61" s="21"/>
      <c r="U61" s="20"/>
      <c r="V61" s="20"/>
      <c r="W61" s="21"/>
      <c r="X61" s="20"/>
    </row>
    <row r="62" s="1" customFormat="1" ht="36" customHeight="1" spans="1:24">
      <c r="A62" s="152" t="s">
        <v>348</v>
      </c>
      <c r="B62" s="152" t="s">
        <v>390</v>
      </c>
      <c r="C62" s="152" t="s">
        <v>389</v>
      </c>
      <c r="D62" s="152" t="s">
        <v>71</v>
      </c>
      <c r="E62" s="152" t="s">
        <v>93</v>
      </c>
      <c r="F62" s="152" t="s">
        <v>94</v>
      </c>
      <c r="G62" s="152" t="s">
        <v>391</v>
      </c>
      <c r="H62" s="152" t="s">
        <v>392</v>
      </c>
      <c r="I62" s="155">
        <v>100000</v>
      </c>
      <c r="J62" s="155">
        <v>100000</v>
      </c>
      <c r="K62" s="155">
        <v>100000</v>
      </c>
      <c r="L62" s="21"/>
      <c r="M62" s="21"/>
      <c r="N62" s="21"/>
      <c r="O62" s="21"/>
      <c r="P62" s="21"/>
      <c r="Q62" s="21"/>
      <c r="R62" s="21"/>
      <c r="S62" s="21"/>
      <c r="T62" s="21"/>
      <c r="U62" s="20"/>
      <c r="V62" s="20"/>
      <c r="W62" s="21"/>
      <c r="X62" s="20"/>
    </row>
    <row r="63" s="1" customFormat="1" ht="36" customHeight="1" spans="1:24">
      <c r="A63" s="152"/>
      <c r="B63" s="152"/>
      <c r="C63" s="152" t="s">
        <v>393</v>
      </c>
      <c r="D63" s="152"/>
      <c r="E63" s="152"/>
      <c r="F63" s="152"/>
      <c r="G63" s="152"/>
      <c r="H63" s="152"/>
      <c r="I63" s="155">
        <v>25500</v>
      </c>
      <c r="J63" s="155">
        <v>25500</v>
      </c>
      <c r="K63" s="155">
        <v>25500</v>
      </c>
      <c r="L63" s="21"/>
      <c r="M63" s="21"/>
      <c r="N63" s="21"/>
      <c r="O63" s="21"/>
      <c r="P63" s="21"/>
      <c r="Q63" s="21"/>
      <c r="R63" s="21"/>
      <c r="S63" s="21"/>
      <c r="T63" s="21"/>
      <c r="U63" s="20"/>
      <c r="V63" s="20"/>
      <c r="W63" s="21"/>
      <c r="X63" s="20"/>
    </row>
    <row r="64" s="1" customFormat="1" ht="36" customHeight="1" spans="1:24">
      <c r="A64" s="152" t="s">
        <v>348</v>
      </c>
      <c r="B64" s="152" t="s">
        <v>394</v>
      </c>
      <c r="C64" s="152" t="s">
        <v>393</v>
      </c>
      <c r="D64" s="152" t="s">
        <v>71</v>
      </c>
      <c r="E64" s="152" t="s">
        <v>89</v>
      </c>
      <c r="F64" s="152" t="s">
        <v>90</v>
      </c>
      <c r="G64" s="152" t="s">
        <v>301</v>
      </c>
      <c r="H64" s="152" t="s">
        <v>302</v>
      </c>
      <c r="I64" s="155">
        <v>15000</v>
      </c>
      <c r="J64" s="155">
        <v>15000</v>
      </c>
      <c r="K64" s="155">
        <v>15000</v>
      </c>
      <c r="L64" s="21"/>
      <c r="M64" s="21"/>
      <c r="N64" s="21"/>
      <c r="O64" s="21"/>
      <c r="P64" s="21"/>
      <c r="Q64" s="21"/>
      <c r="R64" s="21"/>
      <c r="S64" s="21"/>
      <c r="T64" s="21"/>
      <c r="U64" s="20"/>
      <c r="V64" s="20"/>
      <c r="W64" s="21"/>
      <c r="X64" s="20"/>
    </row>
    <row r="65" s="1" customFormat="1" ht="36" customHeight="1" spans="1:24">
      <c r="A65" s="152" t="s">
        <v>348</v>
      </c>
      <c r="B65" s="152" t="s">
        <v>394</v>
      </c>
      <c r="C65" s="152" t="s">
        <v>393</v>
      </c>
      <c r="D65" s="152" t="s">
        <v>71</v>
      </c>
      <c r="E65" s="152" t="s">
        <v>89</v>
      </c>
      <c r="F65" s="152" t="s">
        <v>90</v>
      </c>
      <c r="G65" s="152" t="s">
        <v>395</v>
      </c>
      <c r="H65" s="152" t="s">
        <v>396</v>
      </c>
      <c r="I65" s="155">
        <v>5500</v>
      </c>
      <c r="J65" s="155">
        <v>5500</v>
      </c>
      <c r="K65" s="155">
        <v>5500</v>
      </c>
      <c r="L65" s="21"/>
      <c r="M65" s="21"/>
      <c r="N65" s="21"/>
      <c r="O65" s="21"/>
      <c r="P65" s="21"/>
      <c r="Q65" s="21"/>
      <c r="R65" s="21"/>
      <c r="S65" s="21"/>
      <c r="T65" s="21"/>
      <c r="U65" s="20"/>
      <c r="V65" s="20"/>
      <c r="W65" s="21"/>
      <c r="X65" s="20"/>
    </row>
    <row r="66" s="1" customFormat="1" ht="36" customHeight="1" spans="1:24">
      <c r="A66" s="152" t="s">
        <v>348</v>
      </c>
      <c r="B66" s="152" t="s">
        <v>394</v>
      </c>
      <c r="C66" s="152" t="s">
        <v>393</v>
      </c>
      <c r="D66" s="152" t="s">
        <v>71</v>
      </c>
      <c r="E66" s="152" t="s">
        <v>89</v>
      </c>
      <c r="F66" s="152" t="s">
        <v>90</v>
      </c>
      <c r="G66" s="152" t="s">
        <v>362</v>
      </c>
      <c r="H66" s="152" t="s">
        <v>363</v>
      </c>
      <c r="I66" s="155">
        <v>5000</v>
      </c>
      <c r="J66" s="155">
        <v>5000</v>
      </c>
      <c r="K66" s="155">
        <v>5000</v>
      </c>
      <c r="L66" s="21"/>
      <c r="M66" s="21"/>
      <c r="N66" s="21"/>
      <c r="O66" s="21"/>
      <c r="P66" s="21"/>
      <c r="Q66" s="21"/>
      <c r="R66" s="21"/>
      <c r="S66" s="21"/>
      <c r="T66" s="21"/>
      <c r="U66" s="20"/>
      <c r="V66" s="20"/>
      <c r="W66" s="21"/>
      <c r="X66" s="20"/>
    </row>
    <row r="67" s="1" customFormat="1" ht="36" customHeight="1" spans="1:24">
      <c r="A67" s="152"/>
      <c r="B67" s="152"/>
      <c r="C67" s="152" t="s">
        <v>397</v>
      </c>
      <c r="D67" s="152"/>
      <c r="E67" s="152"/>
      <c r="F67" s="152"/>
      <c r="G67" s="152"/>
      <c r="H67" s="152"/>
      <c r="I67" s="155">
        <v>100000</v>
      </c>
      <c r="J67" s="155">
        <v>100000</v>
      </c>
      <c r="K67" s="155">
        <v>100000</v>
      </c>
      <c r="L67" s="21"/>
      <c r="M67" s="21"/>
      <c r="N67" s="21"/>
      <c r="O67" s="21"/>
      <c r="P67" s="21"/>
      <c r="Q67" s="21"/>
      <c r="R67" s="21"/>
      <c r="S67" s="21"/>
      <c r="T67" s="21"/>
      <c r="U67" s="20"/>
      <c r="V67" s="20"/>
      <c r="W67" s="21"/>
      <c r="X67" s="20"/>
    </row>
    <row r="68" s="1" customFormat="1" ht="36" customHeight="1" spans="1:24">
      <c r="A68" s="152" t="s">
        <v>335</v>
      </c>
      <c r="B68" s="152" t="s">
        <v>398</v>
      </c>
      <c r="C68" s="152" t="s">
        <v>397</v>
      </c>
      <c r="D68" s="152" t="s">
        <v>71</v>
      </c>
      <c r="E68" s="152" t="s">
        <v>131</v>
      </c>
      <c r="F68" s="152" t="s">
        <v>132</v>
      </c>
      <c r="G68" s="152" t="s">
        <v>337</v>
      </c>
      <c r="H68" s="152" t="s">
        <v>338</v>
      </c>
      <c r="I68" s="155">
        <v>100000</v>
      </c>
      <c r="J68" s="155">
        <v>100000</v>
      </c>
      <c r="K68" s="155">
        <v>100000</v>
      </c>
      <c r="L68" s="21"/>
      <c r="M68" s="21"/>
      <c r="N68" s="21"/>
      <c r="O68" s="21"/>
      <c r="P68" s="21"/>
      <c r="Q68" s="21"/>
      <c r="R68" s="21"/>
      <c r="S68" s="21"/>
      <c r="T68" s="21"/>
      <c r="U68" s="20"/>
      <c r="V68" s="20"/>
      <c r="W68" s="21"/>
      <c r="X68" s="20"/>
    </row>
    <row r="69" s="1" customFormat="1" ht="36" customHeight="1" spans="1:24">
      <c r="A69" s="152"/>
      <c r="B69" s="152"/>
      <c r="C69" s="152" t="s">
        <v>399</v>
      </c>
      <c r="D69" s="152"/>
      <c r="E69" s="152"/>
      <c r="F69" s="152"/>
      <c r="G69" s="152"/>
      <c r="H69" s="152"/>
      <c r="I69" s="155">
        <v>10800</v>
      </c>
      <c r="J69" s="155">
        <v>10800</v>
      </c>
      <c r="K69" s="155">
        <v>10800</v>
      </c>
      <c r="L69" s="21"/>
      <c r="M69" s="21"/>
      <c r="N69" s="21"/>
      <c r="O69" s="21"/>
      <c r="P69" s="21"/>
      <c r="Q69" s="21"/>
      <c r="R69" s="21"/>
      <c r="S69" s="21"/>
      <c r="T69" s="21"/>
      <c r="U69" s="20"/>
      <c r="V69" s="20"/>
      <c r="W69" s="21"/>
      <c r="X69" s="20"/>
    </row>
    <row r="70" s="1" customFormat="1" ht="36" customHeight="1" spans="1:24">
      <c r="A70" s="152" t="s">
        <v>383</v>
      </c>
      <c r="B70" s="152" t="s">
        <v>400</v>
      </c>
      <c r="C70" s="152" t="s">
        <v>399</v>
      </c>
      <c r="D70" s="152" t="s">
        <v>71</v>
      </c>
      <c r="E70" s="152" t="s">
        <v>95</v>
      </c>
      <c r="F70" s="152" t="s">
        <v>96</v>
      </c>
      <c r="G70" s="152" t="s">
        <v>341</v>
      </c>
      <c r="H70" s="152" t="s">
        <v>342</v>
      </c>
      <c r="I70" s="155">
        <v>10800</v>
      </c>
      <c r="J70" s="155">
        <v>10800</v>
      </c>
      <c r="K70" s="155">
        <v>10800</v>
      </c>
      <c r="L70" s="21"/>
      <c r="M70" s="21"/>
      <c r="N70" s="21"/>
      <c r="O70" s="21"/>
      <c r="P70" s="21"/>
      <c r="Q70" s="21"/>
      <c r="R70" s="21"/>
      <c r="S70" s="21"/>
      <c r="T70" s="21"/>
      <c r="U70" s="20"/>
      <c r="V70" s="20"/>
      <c r="W70" s="21"/>
      <c r="X70" s="20"/>
    </row>
    <row r="71" s="1" customFormat="1" ht="36" customHeight="1" spans="1:24">
      <c r="A71" s="152"/>
      <c r="B71" s="152"/>
      <c r="C71" s="152" t="s">
        <v>401</v>
      </c>
      <c r="D71" s="152"/>
      <c r="E71" s="152"/>
      <c r="F71" s="152"/>
      <c r="G71" s="152"/>
      <c r="H71" s="152"/>
      <c r="I71" s="155">
        <v>322088.76</v>
      </c>
      <c r="J71" s="155">
        <v>322088.76</v>
      </c>
      <c r="K71" s="155">
        <v>322088.76</v>
      </c>
      <c r="L71" s="21"/>
      <c r="M71" s="21"/>
      <c r="N71" s="21"/>
      <c r="O71" s="21"/>
      <c r="P71" s="21"/>
      <c r="Q71" s="21"/>
      <c r="R71" s="21"/>
      <c r="S71" s="21"/>
      <c r="T71" s="21"/>
      <c r="U71" s="20"/>
      <c r="V71" s="20"/>
      <c r="W71" s="21"/>
      <c r="X71" s="20"/>
    </row>
    <row r="72" s="1" customFormat="1" ht="36" customHeight="1" spans="1:24">
      <c r="A72" s="152" t="s">
        <v>335</v>
      </c>
      <c r="B72" s="152" t="s">
        <v>402</v>
      </c>
      <c r="C72" s="152" t="s">
        <v>401</v>
      </c>
      <c r="D72" s="152" t="s">
        <v>71</v>
      </c>
      <c r="E72" s="152" t="s">
        <v>125</v>
      </c>
      <c r="F72" s="152" t="s">
        <v>126</v>
      </c>
      <c r="G72" s="152" t="s">
        <v>337</v>
      </c>
      <c r="H72" s="152" t="s">
        <v>338</v>
      </c>
      <c r="I72" s="155">
        <v>322088.76</v>
      </c>
      <c r="J72" s="155">
        <v>322088.76</v>
      </c>
      <c r="K72" s="155">
        <v>322088.76</v>
      </c>
      <c r="L72" s="21"/>
      <c r="M72" s="21"/>
      <c r="N72" s="21"/>
      <c r="O72" s="21"/>
      <c r="P72" s="21"/>
      <c r="Q72" s="21"/>
      <c r="R72" s="21"/>
      <c r="S72" s="21"/>
      <c r="T72" s="21"/>
      <c r="U72" s="20"/>
      <c r="V72" s="20"/>
      <c r="W72" s="21"/>
      <c r="X72" s="20"/>
    </row>
    <row r="73" s="1" customFormat="1" ht="36" customHeight="1" spans="1:24">
      <c r="A73" s="152"/>
      <c r="B73" s="152"/>
      <c r="C73" s="152" t="s">
        <v>403</v>
      </c>
      <c r="D73" s="152"/>
      <c r="E73" s="152"/>
      <c r="F73" s="152"/>
      <c r="G73" s="152"/>
      <c r="H73" s="152"/>
      <c r="I73" s="155">
        <v>17000</v>
      </c>
      <c r="J73" s="155">
        <v>17000</v>
      </c>
      <c r="K73" s="155">
        <v>17000</v>
      </c>
      <c r="L73" s="21"/>
      <c r="M73" s="21"/>
      <c r="N73" s="21"/>
      <c r="O73" s="21"/>
      <c r="P73" s="21"/>
      <c r="Q73" s="21"/>
      <c r="R73" s="21"/>
      <c r="S73" s="21"/>
      <c r="T73" s="21"/>
      <c r="U73" s="20"/>
      <c r="V73" s="20"/>
      <c r="W73" s="21"/>
      <c r="X73" s="20"/>
    </row>
    <row r="74" s="1" customFormat="1" ht="36" customHeight="1" spans="1:24">
      <c r="A74" s="152" t="s">
        <v>348</v>
      </c>
      <c r="B74" s="152" t="s">
        <v>404</v>
      </c>
      <c r="C74" s="152" t="s">
        <v>403</v>
      </c>
      <c r="D74" s="152" t="s">
        <v>71</v>
      </c>
      <c r="E74" s="152" t="s">
        <v>111</v>
      </c>
      <c r="F74" s="152" t="s">
        <v>112</v>
      </c>
      <c r="G74" s="152" t="s">
        <v>301</v>
      </c>
      <c r="H74" s="152" t="s">
        <v>302</v>
      </c>
      <c r="I74" s="155">
        <v>7000</v>
      </c>
      <c r="J74" s="155">
        <v>7000</v>
      </c>
      <c r="K74" s="155">
        <v>7000</v>
      </c>
      <c r="L74" s="21"/>
      <c r="M74" s="21"/>
      <c r="N74" s="21"/>
      <c r="O74" s="21"/>
      <c r="P74" s="21"/>
      <c r="Q74" s="21"/>
      <c r="R74" s="21"/>
      <c r="S74" s="21"/>
      <c r="T74" s="21"/>
      <c r="U74" s="20"/>
      <c r="V74" s="20"/>
      <c r="W74" s="21"/>
      <c r="X74" s="20"/>
    </row>
    <row r="75" s="1" customFormat="1" ht="36" customHeight="1" spans="1:24">
      <c r="A75" s="152" t="s">
        <v>348</v>
      </c>
      <c r="B75" s="152" t="s">
        <v>404</v>
      </c>
      <c r="C75" s="152" t="s">
        <v>403</v>
      </c>
      <c r="D75" s="152" t="s">
        <v>71</v>
      </c>
      <c r="E75" s="152" t="s">
        <v>111</v>
      </c>
      <c r="F75" s="152" t="s">
        <v>112</v>
      </c>
      <c r="G75" s="152" t="s">
        <v>405</v>
      </c>
      <c r="H75" s="152" t="s">
        <v>406</v>
      </c>
      <c r="I75" s="155">
        <v>10000</v>
      </c>
      <c r="J75" s="155">
        <v>10000</v>
      </c>
      <c r="K75" s="155">
        <v>10000</v>
      </c>
      <c r="L75" s="21"/>
      <c r="M75" s="21"/>
      <c r="N75" s="21"/>
      <c r="O75" s="21"/>
      <c r="P75" s="21"/>
      <c r="Q75" s="21"/>
      <c r="R75" s="21"/>
      <c r="S75" s="21"/>
      <c r="T75" s="21"/>
      <c r="U75" s="20"/>
      <c r="V75" s="20"/>
      <c r="W75" s="21"/>
      <c r="X75" s="20"/>
    </row>
    <row r="76" s="1" customFormat="1" ht="36" customHeight="1" spans="1:24">
      <c r="A76" s="152"/>
      <c r="B76" s="152"/>
      <c r="C76" s="152" t="s">
        <v>407</v>
      </c>
      <c r="D76" s="152"/>
      <c r="E76" s="152"/>
      <c r="F76" s="152"/>
      <c r="G76" s="152"/>
      <c r="H76" s="152"/>
      <c r="I76" s="155">
        <v>34900</v>
      </c>
      <c r="J76" s="155">
        <v>34900</v>
      </c>
      <c r="K76" s="155">
        <v>34900</v>
      </c>
      <c r="L76" s="21"/>
      <c r="M76" s="21"/>
      <c r="N76" s="21"/>
      <c r="O76" s="21"/>
      <c r="P76" s="21"/>
      <c r="Q76" s="21"/>
      <c r="R76" s="21"/>
      <c r="S76" s="21"/>
      <c r="T76" s="21"/>
      <c r="U76" s="20"/>
      <c r="V76" s="20"/>
      <c r="W76" s="21"/>
      <c r="X76" s="20"/>
    </row>
    <row r="77" s="1" customFormat="1" ht="36" customHeight="1" spans="1:24">
      <c r="A77" s="152" t="s">
        <v>335</v>
      </c>
      <c r="B77" s="152" t="s">
        <v>408</v>
      </c>
      <c r="C77" s="152" t="s">
        <v>407</v>
      </c>
      <c r="D77" s="152" t="s">
        <v>71</v>
      </c>
      <c r="E77" s="152" t="s">
        <v>137</v>
      </c>
      <c r="F77" s="152" t="s">
        <v>138</v>
      </c>
      <c r="G77" s="152" t="s">
        <v>337</v>
      </c>
      <c r="H77" s="152" t="s">
        <v>338</v>
      </c>
      <c r="I77" s="155">
        <v>34900</v>
      </c>
      <c r="J77" s="155">
        <v>34900</v>
      </c>
      <c r="K77" s="155">
        <v>34900</v>
      </c>
      <c r="L77" s="21"/>
      <c r="M77" s="21"/>
      <c r="N77" s="21"/>
      <c r="O77" s="21"/>
      <c r="P77" s="21"/>
      <c r="Q77" s="21"/>
      <c r="R77" s="21"/>
      <c r="S77" s="21"/>
      <c r="T77" s="21"/>
      <c r="U77" s="20"/>
      <c r="V77" s="20"/>
      <c r="W77" s="21"/>
      <c r="X77" s="20"/>
    </row>
    <row r="78" s="1" customFormat="1" ht="36" customHeight="1" spans="1:24">
      <c r="A78" s="152"/>
      <c r="B78" s="152"/>
      <c r="C78" s="152" t="s">
        <v>409</v>
      </c>
      <c r="D78" s="152"/>
      <c r="E78" s="152"/>
      <c r="F78" s="152"/>
      <c r="G78" s="152"/>
      <c r="H78" s="152"/>
      <c r="I78" s="155">
        <v>4500000</v>
      </c>
      <c r="J78" s="155">
        <v>4500000</v>
      </c>
      <c r="K78" s="155">
        <v>4500000</v>
      </c>
      <c r="L78" s="21"/>
      <c r="M78" s="21"/>
      <c r="N78" s="21"/>
      <c r="O78" s="21"/>
      <c r="P78" s="21"/>
      <c r="Q78" s="21"/>
      <c r="R78" s="21"/>
      <c r="S78" s="21"/>
      <c r="T78" s="21"/>
      <c r="U78" s="20"/>
      <c r="V78" s="20"/>
      <c r="W78" s="21"/>
      <c r="X78" s="20"/>
    </row>
    <row r="79" s="1" customFormat="1" ht="36" customHeight="1" spans="1:24">
      <c r="A79" s="152" t="s">
        <v>383</v>
      </c>
      <c r="B79" s="152" t="s">
        <v>410</v>
      </c>
      <c r="C79" s="152" t="s">
        <v>409</v>
      </c>
      <c r="D79" s="152" t="s">
        <v>71</v>
      </c>
      <c r="E79" s="152" t="s">
        <v>115</v>
      </c>
      <c r="F79" s="152" t="s">
        <v>116</v>
      </c>
      <c r="G79" s="152" t="s">
        <v>391</v>
      </c>
      <c r="H79" s="152" t="s">
        <v>392</v>
      </c>
      <c r="I79" s="155">
        <v>4500000</v>
      </c>
      <c r="J79" s="155">
        <v>4500000</v>
      </c>
      <c r="K79" s="155">
        <v>4500000</v>
      </c>
      <c r="L79" s="21"/>
      <c r="M79" s="21"/>
      <c r="N79" s="21"/>
      <c r="O79" s="21"/>
      <c r="P79" s="21"/>
      <c r="Q79" s="21"/>
      <c r="R79" s="21"/>
      <c r="S79" s="21"/>
      <c r="T79" s="21"/>
      <c r="U79" s="20"/>
      <c r="V79" s="20"/>
      <c r="W79" s="21"/>
      <c r="X79" s="20"/>
    </row>
    <row r="80" s="1" customFormat="1" ht="36" customHeight="1" spans="1:24">
      <c r="A80" s="152"/>
      <c r="B80" s="152"/>
      <c r="C80" s="152" t="s">
        <v>411</v>
      </c>
      <c r="D80" s="152"/>
      <c r="E80" s="152"/>
      <c r="F80" s="152"/>
      <c r="G80" s="152"/>
      <c r="H80" s="152"/>
      <c r="I80" s="155">
        <v>32400</v>
      </c>
      <c r="J80" s="155">
        <v>32400</v>
      </c>
      <c r="K80" s="155">
        <v>32400</v>
      </c>
      <c r="L80" s="21"/>
      <c r="M80" s="21"/>
      <c r="N80" s="21"/>
      <c r="O80" s="21"/>
      <c r="P80" s="21"/>
      <c r="Q80" s="21"/>
      <c r="R80" s="21"/>
      <c r="S80" s="21"/>
      <c r="T80" s="21"/>
      <c r="U80" s="20"/>
      <c r="V80" s="20"/>
      <c r="W80" s="21"/>
      <c r="X80" s="20"/>
    </row>
    <row r="81" s="1" customFormat="1" ht="36" customHeight="1" spans="1:24">
      <c r="A81" s="152" t="s">
        <v>348</v>
      </c>
      <c r="B81" s="152" t="s">
        <v>412</v>
      </c>
      <c r="C81" s="152" t="s">
        <v>411</v>
      </c>
      <c r="D81" s="152" t="s">
        <v>71</v>
      </c>
      <c r="E81" s="152" t="s">
        <v>89</v>
      </c>
      <c r="F81" s="152" t="s">
        <v>90</v>
      </c>
      <c r="G81" s="152" t="s">
        <v>301</v>
      </c>
      <c r="H81" s="152" t="s">
        <v>302</v>
      </c>
      <c r="I81" s="155">
        <v>5700</v>
      </c>
      <c r="J81" s="155">
        <v>5700</v>
      </c>
      <c r="K81" s="155">
        <v>5700</v>
      </c>
      <c r="L81" s="21"/>
      <c r="M81" s="21"/>
      <c r="N81" s="21"/>
      <c r="O81" s="21"/>
      <c r="P81" s="21"/>
      <c r="Q81" s="21"/>
      <c r="R81" s="21"/>
      <c r="S81" s="21"/>
      <c r="T81" s="21"/>
      <c r="U81" s="20"/>
      <c r="V81" s="20"/>
      <c r="W81" s="21"/>
      <c r="X81" s="20"/>
    </row>
    <row r="82" s="1" customFormat="1" ht="36" customHeight="1" spans="1:24">
      <c r="A82" s="152" t="s">
        <v>348</v>
      </c>
      <c r="B82" s="152" t="s">
        <v>412</v>
      </c>
      <c r="C82" s="152" t="s">
        <v>411</v>
      </c>
      <c r="D82" s="152" t="s">
        <v>71</v>
      </c>
      <c r="E82" s="152" t="s">
        <v>89</v>
      </c>
      <c r="F82" s="152" t="s">
        <v>90</v>
      </c>
      <c r="G82" s="152" t="s">
        <v>362</v>
      </c>
      <c r="H82" s="152" t="s">
        <v>363</v>
      </c>
      <c r="I82" s="155">
        <v>7000</v>
      </c>
      <c r="J82" s="155">
        <v>7000</v>
      </c>
      <c r="K82" s="155">
        <v>7000</v>
      </c>
      <c r="L82" s="21"/>
      <c r="M82" s="21"/>
      <c r="N82" s="21"/>
      <c r="O82" s="21"/>
      <c r="P82" s="21"/>
      <c r="Q82" s="21"/>
      <c r="R82" s="21"/>
      <c r="S82" s="21"/>
      <c r="T82" s="21"/>
      <c r="U82" s="20"/>
      <c r="V82" s="20"/>
      <c r="W82" s="21"/>
      <c r="X82" s="20"/>
    </row>
    <row r="83" s="1" customFormat="1" ht="36" customHeight="1" spans="1:24">
      <c r="A83" s="152" t="s">
        <v>348</v>
      </c>
      <c r="B83" s="152" t="s">
        <v>412</v>
      </c>
      <c r="C83" s="152" t="s">
        <v>411</v>
      </c>
      <c r="D83" s="152" t="s">
        <v>71</v>
      </c>
      <c r="E83" s="152" t="s">
        <v>89</v>
      </c>
      <c r="F83" s="152" t="s">
        <v>90</v>
      </c>
      <c r="G83" s="152" t="s">
        <v>308</v>
      </c>
      <c r="H83" s="152" t="s">
        <v>309</v>
      </c>
      <c r="I83" s="155">
        <v>4700</v>
      </c>
      <c r="J83" s="155">
        <v>4700</v>
      </c>
      <c r="K83" s="155">
        <v>4700</v>
      </c>
      <c r="L83" s="21"/>
      <c r="M83" s="21"/>
      <c r="N83" s="21"/>
      <c r="O83" s="21"/>
      <c r="P83" s="21"/>
      <c r="Q83" s="21"/>
      <c r="R83" s="21"/>
      <c r="S83" s="21"/>
      <c r="T83" s="21"/>
      <c r="U83" s="20"/>
      <c r="V83" s="20"/>
      <c r="W83" s="21"/>
      <c r="X83" s="20"/>
    </row>
    <row r="84" s="1" customFormat="1" ht="36" customHeight="1" spans="1:24">
      <c r="A84" s="152" t="s">
        <v>348</v>
      </c>
      <c r="B84" s="152" t="s">
        <v>412</v>
      </c>
      <c r="C84" s="152" t="s">
        <v>411</v>
      </c>
      <c r="D84" s="152" t="s">
        <v>71</v>
      </c>
      <c r="E84" s="152" t="s">
        <v>89</v>
      </c>
      <c r="F84" s="152" t="s">
        <v>90</v>
      </c>
      <c r="G84" s="152" t="s">
        <v>405</v>
      </c>
      <c r="H84" s="152" t="s">
        <v>406</v>
      </c>
      <c r="I84" s="155">
        <v>15000</v>
      </c>
      <c r="J84" s="155">
        <v>15000</v>
      </c>
      <c r="K84" s="155">
        <v>15000</v>
      </c>
      <c r="L84" s="21"/>
      <c r="M84" s="21"/>
      <c r="N84" s="21"/>
      <c r="O84" s="21"/>
      <c r="P84" s="21"/>
      <c r="Q84" s="21"/>
      <c r="R84" s="21"/>
      <c r="S84" s="21"/>
      <c r="T84" s="21"/>
      <c r="U84" s="20"/>
      <c r="V84" s="20"/>
      <c r="W84" s="21"/>
      <c r="X84" s="20"/>
    </row>
    <row r="85" s="1" customFormat="1" ht="36" customHeight="1" spans="1:24">
      <c r="A85" s="152"/>
      <c r="B85" s="152"/>
      <c r="C85" s="152" t="s">
        <v>413</v>
      </c>
      <c r="D85" s="152"/>
      <c r="E85" s="152"/>
      <c r="F85" s="152"/>
      <c r="G85" s="152"/>
      <c r="H85" s="152"/>
      <c r="I85" s="155">
        <v>2127800</v>
      </c>
      <c r="J85" s="155">
        <v>2127800</v>
      </c>
      <c r="K85" s="155">
        <v>2127800</v>
      </c>
      <c r="L85" s="21"/>
      <c r="M85" s="21"/>
      <c r="N85" s="21"/>
      <c r="O85" s="21"/>
      <c r="P85" s="21"/>
      <c r="Q85" s="21"/>
      <c r="R85" s="21"/>
      <c r="S85" s="21"/>
      <c r="T85" s="21"/>
      <c r="U85" s="20"/>
      <c r="V85" s="20"/>
      <c r="W85" s="21"/>
      <c r="X85" s="20"/>
    </row>
    <row r="86" s="1" customFormat="1" ht="36" customHeight="1" spans="1:24">
      <c r="A86" s="152" t="s">
        <v>348</v>
      </c>
      <c r="B86" s="152" t="s">
        <v>414</v>
      </c>
      <c r="C86" s="152" t="s">
        <v>413</v>
      </c>
      <c r="D86" s="152" t="s">
        <v>71</v>
      </c>
      <c r="E86" s="152" t="s">
        <v>95</v>
      </c>
      <c r="F86" s="152" t="s">
        <v>96</v>
      </c>
      <c r="G86" s="152" t="s">
        <v>364</v>
      </c>
      <c r="H86" s="152" t="s">
        <v>365</v>
      </c>
      <c r="I86" s="155">
        <v>2127800</v>
      </c>
      <c r="J86" s="155">
        <v>2127800</v>
      </c>
      <c r="K86" s="155">
        <v>2127800</v>
      </c>
      <c r="L86" s="21"/>
      <c r="M86" s="21"/>
      <c r="N86" s="21"/>
      <c r="O86" s="21"/>
      <c r="P86" s="21"/>
      <c r="Q86" s="21"/>
      <c r="R86" s="21"/>
      <c r="S86" s="21"/>
      <c r="T86" s="21"/>
      <c r="U86" s="20"/>
      <c r="V86" s="20"/>
      <c r="W86" s="21"/>
      <c r="X86" s="20"/>
    </row>
    <row r="87" s="1" customFormat="1" ht="36" customHeight="1" spans="1:24">
      <c r="A87" s="152"/>
      <c r="B87" s="152"/>
      <c r="C87" s="152" t="s">
        <v>415</v>
      </c>
      <c r="D87" s="152"/>
      <c r="E87" s="152"/>
      <c r="F87" s="152"/>
      <c r="G87" s="152"/>
      <c r="H87" s="152"/>
      <c r="I87" s="155">
        <v>34000</v>
      </c>
      <c r="J87" s="155">
        <v>34000</v>
      </c>
      <c r="K87" s="155">
        <v>34000</v>
      </c>
      <c r="L87" s="21"/>
      <c r="M87" s="21"/>
      <c r="N87" s="21"/>
      <c r="O87" s="21"/>
      <c r="P87" s="21"/>
      <c r="Q87" s="21"/>
      <c r="R87" s="21"/>
      <c r="S87" s="21"/>
      <c r="T87" s="21"/>
      <c r="U87" s="20"/>
      <c r="V87" s="20"/>
      <c r="W87" s="21"/>
      <c r="X87" s="20"/>
    </row>
    <row r="88" s="1" customFormat="1" ht="36" customHeight="1" spans="1:24">
      <c r="A88" s="152" t="s">
        <v>348</v>
      </c>
      <c r="B88" s="152" t="s">
        <v>416</v>
      </c>
      <c r="C88" s="152" t="s">
        <v>415</v>
      </c>
      <c r="D88" s="152" t="s">
        <v>71</v>
      </c>
      <c r="E88" s="152" t="s">
        <v>89</v>
      </c>
      <c r="F88" s="152" t="s">
        <v>90</v>
      </c>
      <c r="G88" s="152" t="s">
        <v>301</v>
      </c>
      <c r="H88" s="152" t="s">
        <v>302</v>
      </c>
      <c r="I88" s="155">
        <v>10000</v>
      </c>
      <c r="J88" s="155">
        <v>10000</v>
      </c>
      <c r="K88" s="155">
        <v>10000</v>
      </c>
      <c r="L88" s="21"/>
      <c r="M88" s="21"/>
      <c r="N88" s="21"/>
      <c r="O88" s="21"/>
      <c r="P88" s="21"/>
      <c r="Q88" s="21"/>
      <c r="R88" s="21"/>
      <c r="S88" s="21"/>
      <c r="T88" s="21"/>
      <c r="U88" s="20"/>
      <c r="V88" s="20"/>
      <c r="W88" s="21"/>
      <c r="X88" s="20"/>
    </row>
    <row r="89" s="1" customFormat="1" ht="36" customHeight="1" spans="1:24">
      <c r="A89" s="152" t="s">
        <v>348</v>
      </c>
      <c r="B89" s="152" t="s">
        <v>416</v>
      </c>
      <c r="C89" s="152" t="s">
        <v>415</v>
      </c>
      <c r="D89" s="152" t="s">
        <v>71</v>
      </c>
      <c r="E89" s="152" t="s">
        <v>89</v>
      </c>
      <c r="F89" s="152" t="s">
        <v>90</v>
      </c>
      <c r="G89" s="152" t="s">
        <v>395</v>
      </c>
      <c r="H89" s="152" t="s">
        <v>396</v>
      </c>
      <c r="I89" s="155">
        <v>14000</v>
      </c>
      <c r="J89" s="155">
        <v>14000</v>
      </c>
      <c r="K89" s="155">
        <v>14000</v>
      </c>
      <c r="L89" s="21"/>
      <c r="M89" s="21"/>
      <c r="N89" s="21"/>
      <c r="O89" s="21"/>
      <c r="P89" s="21"/>
      <c r="Q89" s="21"/>
      <c r="R89" s="21"/>
      <c r="S89" s="21"/>
      <c r="T89" s="21"/>
      <c r="U89" s="20"/>
      <c r="V89" s="20"/>
      <c r="W89" s="21"/>
      <c r="X89" s="20"/>
    </row>
    <row r="90" s="1" customFormat="1" ht="36" customHeight="1" spans="1:24">
      <c r="A90" s="152" t="s">
        <v>348</v>
      </c>
      <c r="B90" s="152" t="s">
        <v>416</v>
      </c>
      <c r="C90" s="152" t="s">
        <v>415</v>
      </c>
      <c r="D90" s="152" t="s">
        <v>71</v>
      </c>
      <c r="E90" s="152" t="s">
        <v>89</v>
      </c>
      <c r="F90" s="152" t="s">
        <v>90</v>
      </c>
      <c r="G90" s="152" t="s">
        <v>362</v>
      </c>
      <c r="H90" s="152" t="s">
        <v>363</v>
      </c>
      <c r="I90" s="155">
        <v>6200</v>
      </c>
      <c r="J90" s="155">
        <v>6200</v>
      </c>
      <c r="K90" s="155">
        <v>6200</v>
      </c>
      <c r="L90" s="21"/>
      <c r="M90" s="21"/>
      <c r="N90" s="21"/>
      <c r="O90" s="21"/>
      <c r="P90" s="21"/>
      <c r="Q90" s="21"/>
      <c r="R90" s="21"/>
      <c r="S90" s="21"/>
      <c r="T90" s="21"/>
      <c r="U90" s="20"/>
      <c r="V90" s="20"/>
      <c r="W90" s="21"/>
      <c r="X90" s="20"/>
    </row>
    <row r="91" s="1" customFormat="1" ht="36" customHeight="1" spans="1:24">
      <c r="A91" s="152" t="s">
        <v>348</v>
      </c>
      <c r="B91" s="152" t="s">
        <v>416</v>
      </c>
      <c r="C91" s="152" t="s">
        <v>415</v>
      </c>
      <c r="D91" s="152" t="s">
        <v>71</v>
      </c>
      <c r="E91" s="152" t="s">
        <v>89</v>
      </c>
      <c r="F91" s="152" t="s">
        <v>90</v>
      </c>
      <c r="G91" s="152" t="s">
        <v>305</v>
      </c>
      <c r="H91" s="152" t="s">
        <v>218</v>
      </c>
      <c r="I91" s="155">
        <v>1700</v>
      </c>
      <c r="J91" s="155">
        <v>1700</v>
      </c>
      <c r="K91" s="155">
        <v>1700</v>
      </c>
      <c r="L91" s="21"/>
      <c r="M91" s="21"/>
      <c r="N91" s="21"/>
      <c r="O91" s="21"/>
      <c r="P91" s="21"/>
      <c r="Q91" s="21"/>
      <c r="R91" s="21"/>
      <c r="S91" s="21"/>
      <c r="T91" s="21"/>
      <c r="U91" s="20"/>
      <c r="V91" s="20"/>
      <c r="W91" s="21"/>
      <c r="X91" s="20"/>
    </row>
    <row r="92" s="1" customFormat="1" ht="36" customHeight="1" spans="1:24">
      <c r="A92" s="152" t="s">
        <v>348</v>
      </c>
      <c r="B92" s="152" t="s">
        <v>416</v>
      </c>
      <c r="C92" s="152" t="s">
        <v>415</v>
      </c>
      <c r="D92" s="152" t="s">
        <v>71</v>
      </c>
      <c r="E92" s="152" t="s">
        <v>89</v>
      </c>
      <c r="F92" s="152" t="s">
        <v>90</v>
      </c>
      <c r="G92" s="152" t="s">
        <v>405</v>
      </c>
      <c r="H92" s="152" t="s">
        <v>406</v>
      </c>
      <c r="I92" s="155">
        <v>2100</v>
      </c>
      <c r="J92" s="155">
        <v>2100</v>
      </c>
      <c r="K92" s="155">
        <v>2100</v>
      </c>
      <c r="L92" s="21"/>
      <c r="M92" s="21"/>
      <c r="N92" s="21"/>
      <c r="O92" s="21"/>
      <c r="P92" s="21"/>
      <c r="Q92" s="21"/>
      <c r="R92" s="21"/>
      <c r="S92" s="21"/>
      <c r="T92" s="21"/>
      <c r="U92" s="20"/>
      <c r="V92" s="20"/>
      <c r="W92" s="21"/>
      <c r="X92" s="20"/>
    </row>
    <row r="93" s="1" customFormat="1" ht="36" customHeight="1" spans="1:24">
      <c r="A93" s="152"/>
      <c r="B93" s="152"/>
      <c r="C93" s="152" t="s">
        <v>417</v>
      </c>
      <c r="D93" s="152"/>
      <c r="E93" s="152"/>
      <c r="F93" s="152"/>
      <c r="G93" s="152"/>
      <c r="H93" s="152"/>
      <c r="I93" s="155">
        <v>27500</v>
      </c>
      <c r="J93" s="155">
        <v>27500</v>
      </c>
      <c r="K93" s="155">
        <v>27500</v>
      </c>
      <c r="L93" s="21"/>
      <c r="M93" s="21"/>
      <c r="N93" s="21"/>
      <c r="O93" s="21"/>
      <c r="P93" s="21"/>
      <c r="Q93" s="21"/>
      <c r="R93" s="21"/>
      <c r="S93" s="21"/>
      <c r="T93" s="21"/>
      <c r="U93" s="20"/>
      <c r="V93" s="20"/>
      <c r="W93" s="21"/>
      <c r="X93" s="20"/>
    </row>
    <row r="94" s="1" customFormat="1" ht="36" customHeight="1" spans="1:24">
      <c r="A94" s="152" t="s">
        <v>348</v>
      </c>
      <c r="B94" s="152" t="s">
        <v>418</v>
      </c>
      <c r="C94" s="152" t="s">
        <v>417</v>
      </c>
      <c r="D94" s="152" t="s">
        <v>71</v>
      </c>
      <c r="E94" s="152" t="s">
        <v>115</v>
      </c>
      <c r="F94" s="152" t="s">
        <v>116</v>
      </c>
      <c r="G94" s="152" t="s">
        <v>301</v>
      </c>
      <c r="H94" s="152" t="s">
        <v>302</v>
      </c>
      <c r="I94" s="155">
        <v>12500</v>
      </c>
      <c r="J94" s="155">
        <v>12500</v>
      </c>
      <c r="K94" s="155">
        <v>12500</v>
      </c>
      <c r="L94" s="21"/>
      <c r="M94" s="21"/>
      <c r="N94" s="21"/>
      <c r="O94" s="21"/>
      <c r="P94" s="21"/>
      <c r="Q94" s="21"/>
      <c r="R94" s="21"/>
      <c r="S94" s="21"/>
      <c r="T94" s="21"/>
      <c r="U94" s="20"/>
      <c r="V94" s="20"/>
      <c r="W94" s="21"/>
      <c r="X94" s="20"/>
    </row>
    <row r="95" s="1" customFormat="1" ht="36" customHeight="1" spans="1:24">
      <c r="A95" s="152" t="s">
        <v>348</v>
      </c>
      <c r="B95" s="152" t="s">
        <v>418</v>
      </c>
      <c r="C95" s="152" t="s">
        <v>417</v>
      </c>
      <c r="D95" s="152" t="s">
        <v>71</v>
      </c>
      <c r="E95" s="152" t="s">
        <v>115</v>
      </c>
      <c r="F95" s="152" t="s">
        <v>116</v>
      </c>
      <c r="G95" s="152" t="s">
        <v>312</v>
      </c>
      <c r="H95" s="152" t="s">
        <v>313</v>
      </c>
      <c r="I95" s="155">
        <v>5000</v>
      </c>
      <c r="J95" s="155">
        <v>5000</v>
      </c>
      <c r="K95" s="155">
        <v>5000</v>
      </c>
      <c r="L95" s="21"/>
      <c r="M95" s="21"/>
      <c r="N95" s="21"/>
      <c r="O95" s="21"/>
      <c r="P95" s="21"/>
      <c r="Q95" s="21"/>
      <c r="R95" s="21"/>
      <c r="S95" s="21"/>
      <c r="T95" s="21"/>
      <c r="U95" s="20"/>
      <c r="V95" s="20"/>
      <c r="W95" s="21"/>
      <c r="X95" s="20"/>
    </row>
    <row r="96" s="1" customFormat="1" ht="36" customHeight="1" spans="1:24">
      <c r="A96" s="152" t="s">
        <v>348</v>
      </c>
      <c r="B96" s="152" t="s">
        <v>418</v>
      </c>
      <c r="C96" s="152" t="s">
        <v>417</v>
      </c>
      <c r="D96" s="152" t="s">
        <v>71</v>
      </c>
      <c r="E96" s="152" t="s">
        <v>115</v>
      </c>
      <c r="F96" s="152" t="s">
        <v>116</v>
      </c>
      <c r="G96" s="152" t="s">
        <v>395</v>
      </c>
      <c r="H96" s="152" t="s">
        <v>396</v>
      </c>
      <c r="I96" s="155">
        <v>5000</v>
      </c>
      <c r="J96" s="155">
        <v>5000</v>
      </c>
      <c r="K96" s="155">
        <v>5000</v>
      </c>
      <c r="L96" s="21"/>
      <c r="M96" s="21"/>
      <c r="N96" s="21"/>
      <c r="O96" s="21"/>
      <c r="P96" s="21"/>
      <c r="Q96" s="21"/>
      <c r="R96" s="21"/>
      <c r="S96" s="21"/>
      <c r="T96" s="21"/>
      <c r="U96" s="20"/>
      <c r="V96" s="20"/>
      <c r="W96" s="21"/>
      <c r="X96" s="20"/>
    </row>
    <row r="97" s="1" customFormat="1" ht="36" customHeight="1" spans="1:24">
      <c r="A97" s="152" t="s">
        <v>348</v>
      </c>
      <c r="B97" s="152" t="s">
        <v>418</v>
      </c>
      <c r="C97" s="152" t="s">
        <v>417</v>
      </c>
      <c r="D97" s="152" t="s">
        <v>71</v>
      </c>
      <c r="E97" s="152" t="s">
        <v>115</v>
      </c>
      <c r="F97" s="152" t="s">
        <v>116</v>
      </c>
      <c r="G97" s="152" t="s">
        <v>362</v>
      </c>
      <c r="H97" s="152" t="s">
        <v>363</v>
      </c>
      <c r="I97" s="155">
        <v>5000</v>
      </c>
      <c r="J97" s="155">
        <v>5000</v>
      </c>
      <c r="K97" s="155">
        <v>5000</v>
      </c>
      <c r="L97" s="21"/>
      <c r="M97" s="21"/>
      <c r="N97" s="21"/>
      <c r="O97" s="21"/>
      <c r="P97" s="21"/>
      <c r="Q97" s="21"/>
      <c r="R97" s="21"/>
      <c r="S97" s="21"/>
      <c r="T97" s="21"/>
      <c r="U97" s="20"/>
      <c r="V97" s="20"/>
      <c r="W97" s="21"/>
      <c r="X97" s="20"/>
    </row>
    <row r="98" s="1" customFormat="1" ht="36" customHeight="1" spans="1:24">
      <c r="A98" s="152"/>
      <c r="B98" s="152"/>
      <c r="C98" s="152" t="s">
        <v>419</v>
      </c>
      <c r="D98" s="152"/>
      <c r="E98" s="152"/>
      <c r="F98" s="152"/>
      <c r="G98" s="152"/>
      <c r="H98" s="152"/>
      <c r="I98" s="155">
        <v>17000</v>
      </c>
      <c r="J98" s="155">
        <v>17000</v>
      </c>
      <c r="K98" s="155">
        <v>17000</v>
      </c>
      <c r="L98" s="21"/>
      <c r="M98" s="21"/>
      <c r="N98" s="21"/>
      <c r="O98" s="21"/>
      <c r="P98" s="21"/>
      <c r="Q98" s="21"/>
      <c r="R98" s="21"/>
      <c r="S98" s="21"/>
      <c r="T98" s="21"/>
      <c r="U98" s="20"/>
      <c r="V98" s="20"/>
      <c r="W98" s="21"/>
      <c r="X98" s="20"/>
    </row>
    <row r="99" s="1" customFormat="1" ht="36" customHeight="1" spans="1:24">
      <c r="A99" s="152" t="s">
        <v>348</v>
      </c>
      <c r="B99" s="152" t="s">
        <v>420</v>
      </c>
      <c r="C99" s="152" t="s">
        <v>419</v>
      </c>
      <c r="D99" s="152" t="s">
        <v>71</v>
      </c>
      <c r="E99" s="152" t="s">
        <v>89</v>
      </c>
      <c r="F99" s="152" t="s">
        <v>90</v>
      </c>
      <c r="G99" s="152" t="s">
        <v>301</v>
      </c>
      <c r="H99" s="152" t="s">
        <v>302</v>
      </c>
      <c r="I99" s="155">
        <v>17000</v>
      </c>
      <c r="J99" s="155">
        <v>17000</v>
      </c>
      <c r="K99" s="155">
        <v>17000</v>
      </c>
      <c r="L99" s="21"/>
      <c r="M99" s="21"/>
      <c r="N99" s="21"/>
      <c r="O99" s="21"/>
      <c r="P99" s="21"/>
      <c r="Q99" s="21"/>
      <c r="R99" s="21"/>
      <c r="S99" s="21"/>
      <c r="T99" s="21"/>
      <c r="U99" s="20"/>
      <c r="V99" s="20"/>
      <c r="W99" s="21"/>
      <c r="X99" s="20"/>
    </row>
    <row r="100" s="1" customFormat="1" ht="36" customHeight="1" spans="1:24">
      <c r="A100" s="152"/>
      <c r="B100" s="152"/>
      <c r="C100" s="152" t="s">
        <v>421</v>
      </c>
      <c r="D100" s="152"/>
      <c r="E100" s="152"/>
      <c r="F100" s="152"/>
      <c r="G100" s="152"/>
      <c r="H100" s="152"/>
      <c r="I100" s="155">
        <v>50000</v>
      </c>
      <c r="J100" s="155">
        <v>50000</v>
      </c>
      <c r="K100" s="155">
        <v>50000</v>
      </c>
      <c r="L100" s="21"/>
      <c r="M100" s="21"/>
      <c r="N100" s="21"/>
      <c r="O100" s="21"/>
      <c r="P100" s="21"/>
      <c r="Q100" s="21"/>
      <c r="R100" s="21"/>
      <c r="S100" s="21"/>
      <c r="T100" s="21"/>
      <c r="U100" s="20"/>
      <c r="V100" s="20"/>
      <c r="W100" s="21"/>
      <c r="X100" s="20"/>
    </row>
    <row r="101" s="1" customFormat="1" ht="36" customHeight="1" spans="1:24">
      <c r="A101" s="152" t="s">
        <v>335</v>
      </c>
      <c r="B101" s="152" t="s">
        <v>422</v>
      </c>
      <c r="C101" s="152" t="s">
        <v>421</v>
      </c>
      <c r="D101" s="152" t="s">
        <v>71</v>
      </c>
      <c r="E101" s="152" t="s">
        <v>115</v>
      </c>
      <c r="F101" s="152" t="s">
        <v>116</v>
      </c>
      <c r="G101" s="152" t="s">
        <v>341</v>
      </c>
      <c r="H101" s="152" t="s">
        <v>342</v>
      </c>
      <c r="I101" s="155">
        <v>50000</v>
      </c>
      <c r="J101" s="155">
        <v>50000</v>
      </c>
      <c r="K101" s="155">
        <v>50000</v>
      </c>
      <c r="L101" s="21"/>
      <c r="M101" s="21"/>
      <c r="N101" s="21"/>
      <c r="O101" s="21"/>
      <c r="P101" s="21"/>
      <c r="Q101" s="21"/>
      <c r="R101" s="21"/>
      <c r="S101" s="21"/>
      <c r="T101" s="21"/>
      <c r="U101" s="20"/>
      <c r="V101" s="20"/>
      <c r="W101" s="21"/>
      <c r="X101" s="20"/>
    </row>
    <row r="102" s="1" customFormat="1" ht="36" customHeight="1" spans="1:24">
      <c r="A102" s="152"/>
      <c r="B102" s="152"/>
      <c r="C102" s="152" t="s">
        <v>423</v>
      </c>
      <c r="D102" s="152"/>
      <c r="E102" s="152"/>
      <c r="F102" s="152"/>
      <c r="G102" s="152"/>
      <c r="H102" s="152"/>
      <c r="I102" s="155">
        <v>500000</v>
      </c>
      <c r="J102" s="155">
        <v>500000</v>
      </c>
      <c r="K102" s="155">
        <v>500000</v>
      </c>
      <c r="L102" s="21"/>
      <c r="M102" s="21"/>
      <c r="N102" s="21"/>
      <c r="O102" s="21"/>
      <c r="P102" s="21"/>
      <c r="Q102" s="21"/>
      <c r="R102" s="21"/>
      <c r="S102" s="21"/>
      <c r="T102" s="21"/>
      <c r="U102" s="20"/>
      <c r="V102" s="20"/>
      <c r="W102" s="21"/>
      <c r="X102" s="20"/>
    </row>
    <row r="103" s="1" customFormat="1" ht="36" customHeight="1" spans="1:24">
      <c r="A103" s="152" t="s">
        <v>348</v>
      </c>
      <c r="B103" s="152" t="s">
        <v>424</v>
      </c>
      <c r="C103" s="152" t="s">
        <v>423</v>
      </c>
      <c r="D103" s="152" t="s">
        <v>71</v>
      </c>
      <c r="E103" s="152" t="s">
        <v>91</v>
      </c>
      <c r="F103" s="152" t="s">
        <v>92</v>
      </c>
      <c r="G103" s="152" t="s">
        <v>391</v>
      </c>
      <c r="H103" s="152" t="s">
        <v>392</v>
      </c>
      <c r="I103" s="155">
        <v>500000</v>
      </c>
      <c r="J103" s="155">
        <v>500000</v>
      </c>
      <c r="K103" s="155">
        <v>500000</v>
      </c>
      <c r="L103" s="21"/>
      <c r="M103" s="21"/>
      <c r="N103" s="21"/>
      <c r="O103" s="21"/>
      <c r="P103" s="21"/>
      <c r="Q103" s="21"/>
      <c r="R103" s="21"/>
      <c r="S103" s="21"/>
      <c r="T103" s="21"/>
      <c r="U103" s="20"/>
      <c r="V103" s="20"/>
      <c r="W103" s="21"/>
      <c r="X103" s="20"/>
    </row>
    <row r="104" s="1" customFormat="1" ht="36" customHeight="1" spans="1:24">
      <c r="A104" s="152"/>
      <c r="B104" s="152"/>
      <c r="C104" s="152" t="s">
        <v>425</v>
      </c>
      <c r="D104" s="152"/>
      <c r="E104" s="152"/>
      <c r="F104" s="152"/>
      <c r="G104" s="152"/>
      <c r="H104" s="152"/>
      <c r="I104" s="155">
        <v>100000</v>
      </c>
      <c r="J104" s="155">
        <v>100000</v>
      </c>
      <c r="K104" s="155">
        <v>100000</v>
      </c>
      <c r="L104" s="21"/>
      <c r="M104" s="21"/>
      <c r="N104" s="21"/>
      <c r="O104" s="21"/>
      <c r="P104" s="21"/>
      <c r="Q104" s="21"/>
      <c r="R104" s="21"/>
      <c r="S104" s="21"/>
      <c r="T104" s="21"/>
      <c r="U104" s="20"/>
      <c r="V104" s="20"/>
      <c r="W104" s="21"/>
      <c r="X104" s="20"/>
    </row>
    <row r="105" s="1" customFormat="1" ht="36" customHeight="1" spans="1:24">
      <c r="A105" s="152" t="s">
        <v>348</v>
      </c>
      <c r="B105" s="152" t="s">
        <v>426</v>
      </c>
      <c r="C105" s="152" t="s">
        <v>425</v>
      </c>
      <c r="D105" s="152" t="s">
        <v>71</v>
      </c>
      <c r="E105" s="152" t="s">
        <v>91</v>
      </c>
      <c r="F105" s="152" t="s">
        <v>92</v>
      </c>
      <c r="G105" s="152" t="s">
        <v>391</v>
      </c>
      <c r="H105" s="152" t="s">
        <v>392</v>
      </c>
      <c r="I105" s="155">
        <v>100000</v>
      </c>
      <c r="J105" s="155">
        <v>100000</v>
      </c>
      <c r="K105" s="155">
        <v>100000</v>
      </c>
      <c r="L105" s="21"/>
      <c r="M105" s="21"/>
      <c r="N105" s="21"/>
      <c r="O105" s="21"/>
      <c r="P105" s="21"/>
      <c r="Q105" s="21"/>
      <c r="R105" s="21"/>
      <c r="S105" s="21"/>
      <c r="T105" s="21"/>
      <c r="U105" s="20"/>
      <c r="V105" s="20"/>
      <c r="W105" s="21"/>
      <c r="X105" s="20"/>
    </row>
    <row r="106" s="1" customFormat="1" ht="36" customHeight="1" spans="1:24">
      <c r="A106" s="152"/>
      <c r="B106" s="152"/>
      <c r="C106" s="152" t="s">
        <v>427</v>
      </c>
      <c r="D106" s="152"/>
      <c r="E106" s="152"/>
      <c r="F106" s="152"/>
      <c r="G106" s="152"/>
      <c r="H106" s="152"/>
      <c r="I106" s="155">
        <v>15000</v>
      </c>
      <c r="J106" s="155">
        <v>15000</v>
      </c>
      <c r="K106" s="155">
        <v>15000</v>
      </c>
      <c r="L106" s="21"/>
      <c r="M106" s="21"/>
      <c r="N106" s="21"/>
      <c r="O106" s="21"/>
      <c r="P106" s="21"/>
      <c r="Q106" s="21"/>
      <c r="R106" s="21"/>
      <c r="S106" s="21"/>
      <c r="T106" s="21"/>
      <c r="U106" s="20"/>
      <c r="V106" s="20"/>
      <c r="W106" s="21"/>
      <c r="X106" s="20"/>
    </row>
    <row r="107" s="1" customFormat="1" ht="36" customHeight="1" spans="1:24">
      <c r="A107" s="152" t="s">
        <v>383</v>
      </c>
      <c r="B107" s="152" t="s">
        <v>428</v>
      </c>
      <c r="C107" s="152" t="s">
        <v>427</v>
      </c>
      <c r="D107" s="152" t="s">
        <v>71</v>
      </c>
      <c r="E107" s="152" t="s">
        <v>115</v>
      </c>
      <c r="F107" s="152" t="s">
        <v>116</v>
      </c>
      <c r="G107" s="152" t="s">
        <v>301</v>
      </c>
      <c r="H107" s="152" t="s">
        <v>302</v>
      </c>
      <c r="I107" s="155">
        <v>15000</v>
      </c>
      <c r="J107" s="155">
        <v>15000</v>
      </c>
      <c r="K107" s="155">
        <v>15000</v>
      </c>
      <c r="L107" s="21"/>
      <c r="M107" s="21"/>
      <c r="N107" s="21"/>
      <c r="O107" s="21"/>
      <c r="P107" s="21"/>
      <c r="Q107" s="21"/>
      <c r="R107" s="21"/>
      <c r="S107" s="21"/>
      <c r="T107" s="21"/>
      <c r="U107" s="20"/>
      <c r="V107" s="20"/>
      <c r="W107" s="21"/>
      <c r="X107" s="20"/>
    </row>
    <row r="108" s="7" customFormat="1" ht="36" customHeight="1" spans="1:69">
      <c r="A108" s="103" t="s">
        <v>327</v>
      </c>
      <c r="B108" s="156"/>
      <c r="C108" s="156"/>
      <c r="D108" s="156"/>
      <c r="E108" s="156"/>
      <c r="F108" s="156"/>
      <c r="G108" s="156"/>
      <c r="H108" s="156"/>
      <c r="I108" s="155">
        <v>17946496.27</v>
      </c>
      <c r="J108" s="155">
        <v>16546496.27</v>
      </c>
      <c r="K108" s="155">
        <v>16546496.27</v>
      </c>
      <c r="L108" s="157"/>
      <c r="M108" s="157"/>
      <c r="N108" s="157"/>
      <c r="O108" s="157"/>
      <c r="P108" s="157"/>
      <c r="Q108" s="157"/>
      <c r="R108" s="155">
        <v>1400000</v>
      </c>
      <c r="S108" s="157"/>
      <c r="T108" s="157"/>
      <c r="U108" s="157"/>
      <c r="V108" s="157"/>
      <c r="W108" s="157"/>
      <c r="X108" s="155">
        <v>1400000</v>
      </c>
      <c r="Y108" s="158"/>
      <c r="Z108" s="158"/>
      <c r="AA108" s="158"/>
      <c r="AB108" s="158"/>
      <c r="AC108" s="158"/>
      <c r="AD108" s="158"/>
      <c r="AE108" s="158"/>
      <c r="AF108" s="158"/>
      <c r="AG108" s="158"/>
      <c r="AH108" s="158"/>
      <c r="AI108" s="158"/>
      <c r="AJ108" s="158"/>
      <c r="AK108" s="158"/>
      <c r="AL108" s="158"/>
      <c r="AM108" s="158"/>
      <c r="AN108" s="158"/>
      <c r="AO108" s="158"/>
      <c r="AP108" s="158"/>
      <c r="AQ108" s="158"/>
      <c r="AR108" s="158"/>
      <c r="AS108" s="158"/>
      <c r="AT108" s="158"/>
      <c r="AU108" s="158"/>
      <c r="AV108" s="158"/>
      <c r="AW108" s="158"/>
      <c r="AX108" s="158"/>
      <c r="AY108" s="158"/>
      <c r="AZ108" s="158"/>
      <c r="BA108" s="158"/>
      <c r="BB108" s="158"/>
      <c r="BC108" s="158"/>
      <c r="BD108" s="158"/>
      <c r="BE108" s="158"/>
      <c r="BF108" s="158"/>
      <c r="BG108" s="158"/>
      <c r="BH108" s="158"/>
      <c r="BI108" s="158"/>
      <c r="BJ108" s="158"/>
      <c r="BK108" s="158"/>
      <c r="BL108" s="158"/>
      <c r="BM108" s="158"/>
      <c r="BN108" s="158"/>
      <c r="BO108" s="158"/>
      <c r="BP108" s="158"/>
      <c r="BQ108" s="158"/>
    </row>
  </sheetData>
  <mergeCells count="29">
    <mergeCell ref="A2:X2"/>
    <mergeCell ref="A3:H3"/>
    <mergeCell ref="J4:M4"/>
    <mergeCell ref="N4:P4"/>
    <mergeCell ref="R4:X4"/>
    <mergeCell ref="A108:H108"/>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X5:X7"/>
    <mergeCell ref="J5:K6"/>
  </mergeCells>
  <pageMargins left="0.236111111111111" right="0.275" top="0.747916666666667" bottom="0.747916666666667" header="0.5" footer="0.5"/>
  <pageSetup paperSize="9" scale="45" fitToHeight="0" orientation="landscape" useFirstPageNumber="1" horizontalDpi="600" verticalDpi="600"/>
  <headerFooter>
    <oddFooter>&amp;C第 &amp;P 页</oddFooter>
  </headerFooter>
  <colBreaks count="1" manualBreakCount="1">
    <brk id="1" max="1048575" man="1"/>
  </colBreak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153"/>
  <sheetViews>
    <sheetView topLeftCell="B94" workbookViewId="0">
      <selection activeCell="C123" sqref="C123:C125"/>
    </sheetView>
  </sheetViews>
  <sheetFormatPr defaultColWidth="9.14285714285714" defaultRowHeight="12" customHeight="1"/>
  <cols>
    <col min="1" max="1" width="32.5619047619048" style="37" customWidth="1"/>
    <col min="2" max="2" width="15.1428571428571" style="36" customWidth="1"/>
    <col min="3" max="3" width="46.3238095238095" style="37" customWidth="1"/>
    <col min="4" max="4" width="17.2857142857143" style="37" customWidth="1"/>
    <col min="5" max="5" width="15.8" style="37" customWidth="1"/>
    <col min="6" max="6" width="25.4285714285714" style="37" customWidth="1"/>
    <col min="7" max="7" width="11.2857142857143" style="36" customWidth="1"/>
    <col min="8" max="8" width="13.1428571428571" style="37" customWidth="1"/>
    <col min="9" max="10" width="12.4285714285714" style="36" customWidth="1"/>
    <col min="11" max="11" width="79.4380952380952" style="37" customWidth="1"/>
    <col min="12" max="16383" width="9.14285714285714" style="36" customWidth="1"/>
    <col min="16384" max="16384" width="9.14285714285714" style="36"/>
  </cols>
  <sheetData>
    <row r="1" s="36" customFormat="1" ht="15" customHeight="1" spans="1:11">
      <c r="A1" s="37"/>
      <c r="C1" s="37"/>
      <c r="D1" s="37"/>
      <c r="E1" s="37"/>
      <c r="F1" s="37"/>
      <c r="H1" s="37"/>
      <c r="K1" s="94" t="s">
        <v>429</v>
      </c>
    </row>
    <row r="2" s="36" customFormat="1" ht="28.5" customHeight="1" spans="1:11">
      <c r="A2" s="4" t="s">
        <v>430</v>
      </c>
      <c r="B2" s="55"/>
      <c r="C2" s="40"/>
      <c r="D2" s="40"/>
      <c r="E2" s="40"/>
      <c r="F2" s="40"/>
      <c r="G2" s="55"/>
      <c r="H2" s="40"/>
      <c r="I2" s="55"/>
      <c r="J2" s="55"/>
      <c r="K2" s="40"/>
    </row>
    <row r="3" s="36" customFormat="1" ht="17.25" customHeight="1" spans="1:11">
      <c r="A3" s="5" t="s">
        <v>2</v>
      </c>
      <c r="B3" s="56"/>
      <c r="C3" s="37"/>
      <c r="D3" s="37"/>
      <c r="E3" s="37"/>
      <c r="F3" s="37"/>
      <c r="H3" s="37"/>
      <c r="K3" s="37"/>
    </row>
    <row r="4" s="36" customFormat="1" ht="44.25" customHeight="1" spans="1:11">
      <c r="A4" s="45" t="s">
        <v>431</v>
      </c>
      <c r="B4" s="57" t="s">
        <v>224</v>
      </c>
      <c r="C4" s="45" t="s">
        <v>432</v>
      </c>
      <c r="D4" s="45" t="s">
        <v>433</v>
      </c>
      <c r="E4" s="45" t="s">
        <v>434</v>
      </c>
      <c r="F4" s="45" t="s">
        <v>435</v>
      </c>
      <c r="G4" s="57" t="s">
        <v>436</v>
      </c>
      <c r="H4" s="45" t="s">
        <v>437</v>
      </c>
      <c r="I4" s="57" t="s">
        <v>438</v>
      </c>
      <c r="J4" s="57" t="s">
        <v>439</v>
      </c>
      <c r="K4" s="45" t="s">
        <v>440</v>
      </c>
    </row>
    <row r="5" s="36" customFormat="1" ht="14.25" customHeight="1" spans="1:11">
      <c r="A5" s="10">
        <v>1</v>
      </c>
      <c r="B5" s="137">
        <v>2</v>
      </c>
      <c r="C5" s="10">
        <v>3</v>
      </c>
      <c r="D5" s="10">
        <v>4</v>
      </c>
      <c r="E5" s="10">
        <v>5</v>
      </c>
      <c r="F5" s="45">
        <v>6</v>
      </c>
      <c r="G5" s="57">
        <v>7</v>
      </c>
      <c r="H5" s="45">
        <v>8</v>
      </c>
      <c r="I5" s="57">
        <v>9</v>
      </c>
      <c r="J5" s="57">
        <v>10</v>
      </c>
      <c r="K5" s="45">
        <v>11</v>
      </c>
    </row>
    <row r="6" ht="29" customHeight="1" spans="1:11">
      <c r="A6" s="148" t="s">
        <v>71</v>
      </c>
      <c r="B6" s="148"/>
      <c r="C6" s="148"/>
      <c r="D6" s="148"/>
      <c r="E6" s="148"/>
      <c r="F6" s="148"/>
      <c r="G6" s="148"/>
      <c r="H6" s="148"/>
      <c r="I6" s="148"/>
      <c r="J6" s="148"/>
      <c r="K6" s="150"/>
    </row>
    <row r="7" ht="22.5" spans="1:11">
      <c r="A7" s="149" t="s">
        <v>393</v>
      </c>
      <c r="B7" s="149" t="s">
        <v>394</v>
      </c>
      <c r="C7" s="149" t="s">
        <v>441</v>
      </c>
      <c r="D7" s="149" t="s">
        <v>442</v>
      </c>
      <c r="E7" s="149" t="s">
        <v>443</v>
      </c>
      <c r="F7" s="149" t="s">
        <v>444</v>
      </c>
      <c r="G7" s="149" t="s">
        <v>445</v>
      </c>
      <c r="H7" s="148" t="s">
        <v>446</v>
      </c>
      <c r="I7" s="148" t="s">
        <v>447</v>
      </c>
      <c r="J7" s="149" t="s">
        <v>448</v>
      </c>
      <c r="K7" s="149" t="s">
        <v>449</v>
      </c>
    </row>
    <row r="8" ht="22.5" spans="1:11">
      <c r="A8" s="149" t="s">
        <v>393</v>
      </c>
      <c r="B8" s="149"/>
      <c r="C8" s="149" t="s">
        <v>450</v>
      </c>
      <c r="D8" s="149" t="s">
        <v>451</v>
      </c>
      <c r="E8" s="149" t="s">
        <v>452</v>
      </c>
      <c r="F8" s="149" t="s">
        <v>453</v>
      </c>
      <c r="G8" s="149" t="s">
        <v>454</v>
      </c>
      <c r="H8" s="148" t="s">
        <v>455</v>
      </c>
      <c r="I8" s="148" t="s">
        <v>456</v>
      </c>
      <c r="J8" s="149" t="s">
        <v>457</v>
      </c>
      <c r="K8" s="149" t="s">
        <v>458</v>
      </c>
    </row>
    <row r="9" ht="22.5" spans="1:11">
      <c r="A9" s="149" t="s">
        <v>393</v>
      </c>
      <c r="B9" s="149"/>
      <c r="C9" s="149" t="s">
        <v>450</v>
      </c>
      <c r="D9" s="149" t="s">
        <v>459</v>
      </c>
      <c r="E9" s="149" t="s">
        <v>460</v>
      </c>
      <c r="F9" s="149" t="s">
        <v>461</v>
      </c>
      <c r="G9" s="149" t="s">
        <v>454</v>
      </c>
      <c r="H9" s="148" t="s">
        <v>462</v>
      </c>
      <c r="I9" s="148" t="s">
        <v>456</v>
      </c>
      <c r="J9" s="149" t="s">
        <v>457</v>
      </c>
      <c r="K9" s="149" t="s">
        <v>463</v>
      </c>
    </row>
    <row r="10" spans="1:11">
      <c r="A10" s="149" t="s">
        <v>376</v>
      </c>
      <c r="B10" s="149" t="s">
        <v>377</v>
      </c>
      <c r="C10" s="149" t="s">
        <v>464</v>
      </c>
      <c r="D10" s="149" t="s">
        <v>442</v>
      </c>
      <c r="E10" s="149" t="s">
        <v>443</v>
      </c>
      <c r="F10" s="149" t="s">
        <v>465</v>
      </c>
      <c r="G10" s="149" t="s">
        <v>454</v>
      </c>
      <c r="H10" s="148" t="s">
        <v>466</v>
      </c>
      <c r="I10" s="148" t="s">
        <v>467</v>
      </c>
      <c r="J10" s="149" t="s">
        <v>448</v>
      </c>
      <c r="K10" s="149" t="s">
        <v>468</v>
      </c>
    </row>
    <row r="11" ht="22.5" spans="1:11">
      <c r="A11" s="149" t="s">
        <v>376</v>
      </c>
      <c r="B11" s="149"/>
      <c r="C11" s="149" t="s">
        <v>469</v>
      </c>
      <c r="D11" s="149" t="s">
        <v>451</v>
      </c>
      <c r="E11" s="149" t="s">
        <v>452</v>
      </c>
      <c r="F11" s="149" t="s">
        <v>470</v>
      </c>
      <c r="G11" s="149" t="s">
        <v>471</v>
      </c>
      <c r="H11" s="148" t="s">
        <v>472</v>
      </c>
      <c r="I11" s="148"/>
      <c r="J11" s="149" t="s">
        <v>457</v>
      </c>
      <c r="K11" s="149" t="s">
        <v>468</v>
      </c>
    </row>
    <row r="12" spans="1:11">
      <c r="A12" s="149" t="s">
        <v>376</v>
      </c>
      <c r="B12" s="149"/>
      <c r="C12" s="149" t="s">
        <v>469</v>
      </c>
      <c r="D12" s="149" t="s">
        <v>459</v>
      </c>
      <c r="E12" s="149" t="s">
        <v>460</v>
      </c>
      <c r="F12" s="149" t="s">
        <v>473</v>
      </c>
      <c r="G12" s="149" t="s">
        <v>445</v>
      </c>
      <c r="H12" s="148" t="s">
        <v>455</v>
      </c>
      <c r="I12" s="148" t="s">
        <v>456</v>
      </c>
      <c r="J12" s="149" t="s">
        <v>457</v>
      </c>
      <c r="K12" s="149" t="s">
        <v>468</v>
      </c>
    </row>
    <row r="13" ht="22.5" spans="1:11">
      <c r="A13" s="149" t="s">
        <v>387</v>
      </c>
      <c r="B13" s="149" t="s">
        <v>388</v>
      </c>
      <c r="C13" s="149" t="s">
        <v>474</v>
      </c>
      <c r="D13" s="149" t="s">
        <v>442</v>
      </c>
      <c r="E13" s="149" t="s">
        <v>443</v>
      </c>
      <c r="F13" s="149" t="s">
        <v>475</v>
      </c>
      <c r="G13" s="149" t="s">
        <v>454</v>
      </c>
      <c r="H13" s="148" t="s">
        <v>476</v>
      </c>
      <c r="I13" s="148" t="s">
        <v>467</v>
      </c>
      <c r="J13" s="149" t="s">
        <v>448</v>
      </c>
      <c r="K13" s="149" t="s">
        <v>477</v>
      </c>
    </row>
    <row r="14" spans="1:11">
      <c r="A14" s="149" t="s">
        <v>387</v>
      </c>
      <c r="B14" s="149"/>
      <c r="C14" s="149" t="s">
        <v>474</v>
      </c>
      <c r="D14" s="149" t="s">
        <v>442</v>
      </c>
      <c r="E14" s="149" t="s">
        <v>478</v>
      </c>
      <c r="F14" s="149" t="s">
        <v>479</v>
      </c>
      <c r="G14" s="149" t="s">
        <v>454</v>
      </c>
      <c r="H14" s="148" t="s">
        <v>480</v>
      </c>
      <c r="I14" s="148" t="s">
        <v>481</v>
      </c>
      <c r="J14" s="149" t="s">
        <v>457</v>
      </c>
      <c r="K14" s="149" t="s">
        <v>480</v>
      </c>
    </row>
    <row r="15" spans="1:11">
      <c r="A15" s="149" t="s">
        <v>387</v>
      </c>
      <c r="B15" s="149"/>
      <c r="C15" s="149" t="s">
        <v>474</v>
      </c>
      <c r="D15" s="149" t="s">
        <v>451</v>
      </c>
      <c r="E15" s="149" t="s">
        <v>452</v>
      </c>
      <c r="F15" s="149" t="s">
        <v>482</v>
      </c>
      <c r="G15" s="149" t="s">
        <v>454</v>
      </c>
      <c r="H15" s="148" t="s">
        <v>483</v>
      </c>
      <c r="I15" s="148" t="s">
        <v>456</v>
      </c>
      <c r="J15" s="149" t="s">
        <v>457</v>
      </c>
      <c r="K15" s="149" t="s">
        <v>483</v>
      </c>
    </row>
    <row r="16" spans="1:11">
      <c r="A16" s="149" t="s">
        <v>387</v>
      </c>
      <c r="B16" s="149"/>
      <c r="C16" s="149" t="s">
        <v>474</v>
      </c>
      <c r="D16" s="149" t="s">
        <v>451</v>
      </c>
      <c r="E16" s="149" t="s">
        <v>484</v>
      </c>
      <c r="F16" s="149" t="s">
        <v>485</v>
      </c>
      <c r="G16" s="149" t="s">
        <v>454</v>
      </c>
      <c r="H16" s="148" t="s">
        <v>486</v>
      </c>
      <c r="I16" s="148" t="s">
        <v>481</v>
      </c>
      <c r="J16" s="149" t="s">
        <v>457</v>
      </c>
      <c r="K16" s="149" t="s">
        <v>486</v>
      </c>
    </row>
    <row r="17" ht="22.5" spans="1:11">
      <c r="A17" s="149" t="s">
        <v>387</v>
      </c>
      <c r="B17" s="149"/>
      <c r="C17" s="149" t="s">
        <v>474</v>
      </c>
      <c r="D17" s="149" t="s">
        <v>459</v>
      </c>
      <c r="E17" s="149" t="s">
        <v>460</v>
      </c>
      <c r="F17" s="149" t="s">
        <v>487</v>
      </c>
      <c r="G17" s="149" t="s">
        <v>454</v>
      </c>
      <c r="H17" s="148" t="s">
        <v>488</v>
      </c>
      <c r="I17" s="148" t="s">
        <v>456</v>
      </c>
      <c r="J17" s="149" t="s">
        <v>457</v>
      </c>
      <c r="K17" s="149" t="s">
        <v>488</v>
      </c>
    </row>
    <row r="18" spans="1:11">
      <c r="A18" s="149" t="s">
        <v>334</v>
      </c>
      <c r="B18" s="149" t="s">
        <v>336</v>
      </c>
      <c r="C18" s="149" t="s">
        <v>489</v>
      </c>
      <c r="D18" s="149" t="s">
        <v>442</v>
      </c>
      <c r="E18" s="149" t="s">
        <v>443</v>
      </c>
      <c r="F18" s="149" t="s">
        <v>490</v>
      </c>
      <c r="G18" s="149" t="s">
        <v>454</v>
      </c>
      <c r="H18" s="148" t="s">
        <v>491</v>
      </c>
      <c r="I18" s="148" t="s">
        <v>492</v>
      </c>
      <c r="J18" s="149" t="s">
        <v>448</v>
      </c>
      <c r="K18" s="149" t="s">
        <v>493</v>
      </c>
    </row>
    <row r="19" spans="1:11">
      <c r="A19" s="149" t="s">
        <v>334</v>
      </c>
      <c r="B19" s="149"/>
      <c r="C19" s="149" t="s">
        <v>489</v>
      </c>
      <c r="D19" s="149" t="s">
        <v>451</v>
      </c>
      <c r="E19" s="149" t="s">
        <v>452</v>
      </c>
      <c r="F19" s="149" t="s">
        <v>494</v>
      </c>
      <c r="G19" s="149" t="s">
        <v>454</v>
      </c>
      <c r="H19" s="148" t="s">
        <v>495</v>
      </c>
      <c r="I19" s="148" t="s">
        <v>496</v>
      </c>
      <c r="J19" s="149" t="s">
        <v>448</v>
      </c>
      <c r="K19" s="149" t="s">
        <v>497</v>
      </c>
    </row>
    <row r="20" ht="22.5" spans="1:11">
      <c r="A20" s="149" t="s">
        <v>334</v>
      </c>
      <c r="B20" s="149"/>
      <c r="C20" s="149" t="s">
        <v>489</v>
      </c>
      <c r="D20" s="149" t="s">
        <v>459</v>
      </c>
      <c r="E20" s="149" t="s">
        <v>460</v>
      </c>
      <c r="F20" s="149" t="s">
        <v>498</v>
      </c>
      <c r="G20" s="149" t="s">
        <v>445</v>
      </c>
      <c r="H20" s="148" t="s">
        <v>462</v>
      </c>
      <c r="I20" s="148" t="s">
        <v>456</v>
      </c>
      <c r="J20" s="149" t="s">
        <v>448</v>
      </c>
      <c r="K20" s="149" t="s">
        <v>499</v>
      </c>
    </row>
    <row r="21" ht="33.75" spans="1:11">
      <c r="A21" s="149" t="s">
        <v>372</v>
      </c>
      <c r="B21" s="149" t="s">
        <v>373</v>
      </c>
      <c r="C21" s="149" t="s">
        <v>500</v>
      </c>
      <c r="D21" s="149" t="s">
        <v>442</v>
      </c>
      <c r="E21" s="149" t="s">
        <v>443</v>
      </c>
      <c r="F21" s="149" t="s">
        <v>501</v>
      </c>
      <c r="G21" s="149" t="s">
        <v>445</v>
      </c>
      <c r="H21" s="148" t="s">
        <v>502</v>
      </c>
      <c r="I21" s="148" t="s">
        <v>467</v>
      </c>
      <c r="J21" s="149" t="s">
        <v>448</v>
      </c>
      <c r="K21" s="149" t="s">
        <v>501</v>
      </c>
    </row>
    <row r="22" ht="22.5" spans="1:11">
      <c r="A22" s="149" t="s">
        <v>372</v>
      </c>
      <c r="B22" s="149"/>
      <c r="C22" s="149" t="s">
        <v>503</v>
      </c>
      <c r="D22" s="149" t="s">
        <v>442</v>
      </c>
      <c r="E22" s="149" t="s">
        <v>478</v>
      </c>
      <c r="F22" s="149" t="s">
        <v>504</v>
      </c>
      <c r="G22" s="149" t="s">
        <v>454</v>
      </c>
      <c r="H22" s="148" t="s">
        <v>505</v>
      </c>
      <c r="I22" s="148" t="s">
        <v>456</v>
      </c>
      <c r="J22" s="149" t="s">
        <v>457</v>
      </c>
      <c r="K22" s="149" t="s">
        <v>504</v>
      </c>
    </row>
    <row r="23" ht="33.75" spans="1:11">
      <c r="A23" s="149" t="s">
        <v>372</v>
      </c>
      <c r="B23" s="149"/>
      <c r="C23" s="149" t="s">
        <v>503</v>
      </c>
      <c r="D23" s="149" t="s">
        <v>451</v>
      </c>
      <c r="E23" s="149" t="s">
        <v>452</v>
      </c>
      <c r="F23" s="149" t="s">
        <v>506</v>
      </c>
      <c r="G23" s="149" t="s">
        <v>454</v>
      </c>
      <c r="H23" s="148" t="s">
        <v>507</v>
      </c>
      <c r="I23" s="148" t="s">
        <v>481</v>
      </c>
      <c r="J23" s="149" t="s">
        <v>457</v>
      </c>
      <c r="K23" s="149" t="s">
        <v>508</v>
      </c>
    </row>
    <row r="24" spans="1:11">
      <c r="A24" s="149" t="s">
        <v>372</v>
      </c>
      <c r="B24" s="149"/>
      <c r="C24" s="149" t="s">
        <v>503</v>
      </c>
      <c r="D24" s="149" t="s">
        <v>459</v>
      </c>
      <c r="E24" s="149" t="s">
        <v>460</v>
      </c>
      <c r="F24" s="149" t="s">
        <v>509</v>
      </c>
      <c r="G24" s="149" t="s">
        <v>454</v>
      </c>
      <c r="H24" s="148" t="s">
        <v>462</v>
      </c>
      <c r="I24" s="148" t="s">
        <v>456</v>
      </c>
      <c r="J24" s="149" t="s">
        <v>457</v>
      </c>
      <c r="K24" s="149" t="s">
        <v>510</v>
      </c>
    </row>
    <row r="25" ht="33.75" spans="1:11">
      <c r="A25" s="149" t="s">
        <v>389</v>
      </c>
      <c r="B25" s="149" t="s">
        <v>390</v>
      </c>
      <c r="C25" s="149" t="s">
        <v>511</v>
      </c>
      <c r="D25" s="149" t="s">
        <v>442</v>
      </c>
      <c r="E25" s="149" t="s">
        <v>443</v>
      </c>
      <c r="F25" s="149" t="s">
        <v>512</v>
      </c>
      <c r="G25" s="149" t="s">
        <v>445</v>
      </c>
      <c r="H25" s="148" t="s">
        <v>462</v>
      </c>
      <c r="I25" s="148" t="s">
        <v>456</v>
      </c>
      <c r="J25" s="149" t="s">
        <v>457</v>
      </c>
      <c r="K25" s="149" t="s">
        <v>511</v>
      </c>
    </row>
    <row r="26" ht="33.75" spans="1:11">
      <c r="A26" s="149" t="s">
        <v>389</v>
      </c>
      <c r="B26" s="149"/>
      <c r="C26" s="149" t="s">
        <v>511</v>
      </c>
      <c r="D26" s="149" t="s">
        <v>451</v>
      </c>
      <c r="E26" s="149" t="s">
        <v>452</v>
      </c>
      <c r="F26" s="149" t="s">
        <v>513</v>
      </c>
      <c r="G26" s="149" t="s">
        <v>471</v>
      </c>
      <c r="H26" s="148" t="s">
        <v>514</v>
      </c>
      <c r="I26" s="148"/>
      <c r="J26" s="149" t="s">
        <v>457</v>
      </c>
      <c r="K26" s="149" t="s">
        <v>511</v>
      </c>
    </row>
    <row r="27" ht="45" spans="1:11">
      <c r="A27" s="149" t="s">
        <v>389</v>
      </c>
      <c r="B27" s="149"/>
      <c r="C27" s="149" t="s">
        <v>511</v>
      </c>
      <c r="D27" s="149" t="s">
        <v>459</v>
      </c>
      <c r="E27" s="149" t="s">
        <v>460</v>
      </c>
      <c r="F27" s="149" t="s">
        <v>515</v>
      </c>
      <c r="G27" s="149" t="s">
        <v>445</v>
      </c>
      <c r="H27" s="148" t="s">
        <v>462</v>
      </c>
      <c r="I27" s="148" t="s">
        <v>456</v>
      </c>
      <c r="J27" s="149" t="s">
        <v>457</v>
      </c>
      <c r="K27" s="149" t="s">
        <v>516</v>
      </c>
    </row>
    <row r="28" ht="33.75" spans="1:11">
      <c r="A28" s="149" t="s">
        <v>370</v>
      </c>
      <c r="B28" s="149" t="s">
        <v>371</v>
      </c>
      <c r="C28" s="149" t="s">
        <v>517</v>
      </c>
      <c r="D28" s="149" t="s">
        <v>442</v>
      </c>
      <c r="E28" s="149" t="s">
        <v>443</v>
      </c>
      <c r="F28" s="149" t="s">
        <v>518</v>
      </c>
      <c r="G28" s="149" t="s">
        <v>445</v>
      </c>
      <c r="H28" s="148" t="s">
        <v>519</v>
      </c>
      <c r="I28" s="148" t="s">
        <v>467</v>
      </c>
      <c r="J28" s="149" t="s">
        <v>448</v>
      </c>
      <c r="K28" s="149" t="s">
        <v>520</v>
      </c>
    </row>
    <row r="29" ht="22.5" spans="1:11">
      <c r="A29" s="149" t="s">
        <v>370</v>
      </c>
      <c r="B29" s="149"/>
      <c r="C29" s="149" t="s">
        <v>517</v>
      </c>
      <c r="D29" s="149" t="s">
        <v>451</v>
      </c>
      <c r="E29" s="149" t="s">
        <v>452</v>
      </c>
      <c r="F29" s="149" t="s">
        <v>521</v>
      </c>
      <c r="G29" s="149" t="s">
        <v>445</v>
      </c>
      <c r="H29" s="148" t="s">
        <v>522</v>
      </c>
      <c r="I29" s="148" t="s">
        <v>456</v>
      </c>
      <c r="J29" s="149" t="s">
        <v>457</v>
      </c>
      <c r="K29" s="149" t="s">
        <v>523</v>
      </c>
    </row>
    <row r="30" ht="22.5" spans="1:11">
      <c r="A30" s="149" t="s">
        <v>370</v>
      </c>
      <c r="B30" s="149"/>
      <c r="C30" s="149" t="s">
        <v>517</v>
      </c>
      <c r="D30" s="149" t="s">
        <v>459</v>
      </c>
      <c r="E30" s="149" t="s">
        <v>460</v>
      </c>
      <c r="F30" s="149" t="s">
        <v>524</v>
      </c>
      <c r="G30" s="149" t="s">
        <v>445</v>
      </c>
      <c r="H30" s="148" t="s">
        <v>455</v>
      </c>
      <c r="I30" s="148" t="s">
        <v>456</v>
      </c>
      <c r="J30" s="149" t="s">
        <v>457</v>
      </c>
      <c r="K30" s="149" t="s">
        <v>525</v>
      </c>
    </row>
    <row r="31" spans="1:11">
      <c r="A31" s="149" t="s">
        <v>399</v>
      </c>
      <c r="B31" s="149" t="s">
        <v>400</v>
      </c>
      <c r="C31" s="149" t="s">
        <v>526</v>
      </c>
      <c r="D31" s="149" t="s">
        <v>442</v>
      </c>
      <c r="E31" s="149" t="s">
        <v>443</v>
      </c>
      <c r="F31" s="149" t="s">
        <v>527</v>
      </c>
      <c r="G31" s="149" t="s">
        <v>528</v>
      </c>
      <c r="H31" s="148" t="s">
        <v>210</v>
      </c>
      <c r="I31" s="148" t="s">
        <v>529</v>
      </c>
      <c r="J31" s="149" t="s">
        <v>448</v>
      </c>
      <c r="K31" s="149" t="s">
        <v>530</v>
      </c>
    </row>
    <row r="32" spans="1:11">
      <c r="A32" s="149" t="s">
        <v>399</v>
      </c>
      <c r="B32" s="149"/>
      <c r="C32" s="149" t="s">
        <v>526</v>
      </c>
      <c r="D32" s="149" t="s">
        <v>451</v>
      </c>
      <c r="E32" s="149" t="s">
        <v>531</v>
      </c>
      <c r="F32" s="149" t="s">
        <v>532</v>
      </c>
      <c r="G32" s="149" t="s">
        <v>528</v>
      </c>
      <c r="H32" s="148" t="s">
        <v>533</v>
      </c>
      <c r="I32" s="148" t="s">
        <v>496</v>
      </c>
      <c r="J32" s="149" t="s">
        <v>448</v>
      </c>
      <c r="K32" s="149" t="s">
        <v>534</v>
      </c>
    </row>
    <row r="33" spans="1:11">
      <c r="A33" s="149" t="s">
        <v>399</v>
      </c>
      <c r="B33" s="149"/>
      <c r="C33" s="149" t="s">
        <v>526</v>
      </c>
      <c r="D33" s="149" t="s">
        <v>459</v>
      </c>
      <c r="E33" s="149" t="s">
        <v>460</v>
      </c>
      <c r="F33" s="149" t="s">
        <v>535</v>
      </c>
      <c r="G33" s="149" t="s">
        <v>454</v>
      </c>
      <c r="H33" s="148" t="s">
        <v>536</v>
      </c>
      <c r="I33" s="148" t="s">
        <v>456</v>
      </c>
      <c r="J33" s="149" t="s">
        <v>457</v>
      </c>
      <c r="K33" s="149" t="s">
        <v>537</v>
      </c>
    </row>
    <row r="34" spans="1:11">
      <c r="A34" s="149" t="s">
        <v>347</v>
      </c>
      <c r="B34" s="149" t="s">
        <v>349</v>
      </c>
      <c r="C34" s="149" t="s">
        <v>538</v>
      </c>
      <c r="D34" s="149" t="s">
        <v>442</v>
      </c>
      <c r="E34" s="149" t="s">
        <v>478</v>
      </c>
      <c r="F34" s="149" t="s">
        <v>539</v>
      </c>
      <c r="G34" s="149" t="s">
        <v>454</v>
      </c>
      <c r="H34" s="148" t="s">
        <v>540</v>
      </c>
      <c r="I34" s="148" t="s">
        <v>456</v>
      </c>
      <c r="J34" s="149" t="s">
        <v>457</v>
      </c>
      <c r="K34" s="149" t="s">
        <v>541</v>
      </c>
    </row>
    <row r="35" spans="1:11">
      <c r="A35" s="149" t="s">
        <v>347</v>
      </c>
      <c r="B35" s="149"/>
      <c r="C35" s="149" t="s">
        <v>538</v>
      </c>
      <c r="D35" s="149" t="s">
        <v>442</v>
      </c>
      <c r="E35" s="149" t="s">
        <v>542</v>
      </c>
      <c r="F35" s="149" t="s">
        <v>543</v>
      </c>
      <c r="G35" s="149" t="s">
        <v>454</v>
      </c>
      <c r="H35" s="148" t="s">
        <v>544</v>
      </c>
      <c r="I35" s="148" t="s">
        <v>481</v>
      </c>
      <c r="J35" s="149" t="s">
        <v>448</v>
      </c>
      <c r="K35" s="149" t="s">
        <v>541</v>
      </c>
    </row>
    <row r="36" spans="1:11">
      <c r="A36" s="149" t="s">
        <v>347</v>
      </c>
      <c r="B36" s="149"/>
      <c r="C36" s="149" t="s">
        <v>538</v>
      </c>
      <c r="D36" s="149" t="s">
        <v>442</v>
      </c>
      <c r="E36" s="149" t="s">
        <v>545</v>
      </c>
      <c r="F36" s="149" t="s">
        <v>546</v>
      </c>
      <c r="G36" s="149" t="s">
        <v>454</v>
      </c>
      <c r="H36" s="148" t="s">
        <v>547</v>
      </c>
      <c r="I36" s="148" t="s">
        <v>548</v>
      </c>
      <c r="J36" s="149" t="s">
        <v>448</v>
      </c>
      <c r="K36" s="149" t="s">
        <v>541</v>
      </c>
    </row>
    <row r="37" spans="1:11">
      <c r="A37" s="149" t="s">
        <v>347</v>
      </c>
      <c r="B37" s="149"/>
      <c r="C37" s="149" t="s">
        <v>538</v>
      </c>
      <c r="D37" s="149" t="s">
        <v>451</v>
      </c>
      <c r="E37" s="149" t="s">
        <v>452</v>
      </c>
      <c r="F37" s="149" t="s">
        <v>549</v>
      </c>
      <c r="G37" s="149" t="s">
        <v>454</v>
      </c>
      <c r="H37" s="148" t="s">
        <v>550</v>
      </c>
      <c r="I37" s="148" t="s">
        <v>456</v>
      </c>
      <c r="J37" s="149" t="s">
        <v>448</v>
      </c>
      <c r="K37" s="149" t="s">
        <v>551</v>
      </c>
    </row>
    <row r="38" spans="1:11">
      <c r="A38" s="149" t="s">
        <v>347</v>
      </c>
      <c r="B38" s="149"/>
      <c r="C38" s="149" t="s">
        <v>538</v>
      </c>
      <c r="D38" s="149" t="s">
        <v>459</v>
      </c>
      <c r="E38" s="149" t="s">
        <v>460</v>
      </c>
      <c r="F38" s="149" t="s">
        <v>552</v>
      </c>
      <c r="G38" s="149" t="s">
        <v>445</v>
      </c>
      <c r="H38" s="148" t="s">
        <v>462</v>
      </c>
      <c r="I38" s="148" t="s">
        <v>456</v>
      </c>
      <c r="J38" s="149" t="s">
        <v>448</v>
      </c>
      <c r="K38" s="149" t="s">
        <v>553</v>
      </c>
    </row>
    <row r="39" ht="22.5" spans="1:11">
      <c r="A39" s="149" t="s">
        <v>354</v>
      </c>
      <c r="B39" s="149" t="s">
        <v>355</v>
      </c>
      <c r="C39" s="149" t="s">
        <v>554</v>
      </c>
      <c r="D39" s="149" t="s">
        <v>442</v>
      </c>
      <c r="E39" s="149" t="s">
        <v>478</v>
      </c>
      <c r="F39" s="149" t="s">
        <v>555</v>
      </c>
      <c r="G39" s="149" t="s">
        <v>445</v>
      </c>
      <c r="H39" s="148" t="s">
        <v>522</v>
      </c>
      <c r="I39" s="148" t="s">
        <v>456</v>
      </c>
      <c r="J39" s="149" t="s">
        <v>448</v>
      </c>
      <c r="K39" s="149" t="s">
        <v>556</v>
      </c>
    </row>
    <row r="40" spans="1:11">
      <c r="A40" s="149" t="s">
        <v>354</v>
      </c>
      <c r="B40" s="149"/>
      <c r="C40" s="149" t="s">
        <v>554</v>
      </c>
      <c r="D40" s="149" t="s">
        <v>451</v>
      </c>
      <c r="E40" s="149" t="s">
        <v>452</v>
      </c>
      <c r="F40" s="149" t="s">
        <v>494</v>
      </c>
      <c r="G40" s="149" t="s">
        <v>454</v>
      </c>
      <c r="H40" s="148" t="s">
        <v>557</v>
      </c>
      <c r="I40" s="148" t="s">
        <v>467</v>
      </c>
      <c r="J40" s="149" t="s">
        <v>457</v>
      </c>
      <c r="K40" s="149" t="s">
        <v>558</v>
      </c>
    </row>
    <row r="41" spans="1:11">
      <c r="A41" s="149" t="s">
        <v>354</v>
      </c>
      <c r="B41" s="149"/>
      <c r="C41" s="149" t="s">
        <v>554</v>
      </c>
      <c r="D41" s="149" t="s">
        <v>459</v>
      </c>
      <c r="E41" s="149" t="s">
        <v>460</v>
      </c>
      <c r="F41" s="149" t="s">
        <v>535</v>
      </c>
      <c r="G41" s="149" t="s">
        <v>445</v>
      </c>
      <c r="H41" s="148" t="s">
        <v>559</v>
      </c>
      <c r="I41" s="148" t="s">
        <v>456</v>
      </c>
      <c r="J41" s="149" t="s">
        <v>448</v>
      </c>
      <c r="K41" s="149" t="s">
        <v>537</v>
      </c>
    </row>
    <row r="42" spans="1:11">
      <c r="A42" s="149" t="s">
        <v>415</v>
      </c>
      <c r="B42" s="149" t="s">
        <v>416</v>
      </c>
      <c r="C42" s="149" t="s">
        <v>560</v>
      </c>
      <c r="D42" s="149" t="s">
        <v>442</v>
      </c>
      <c r="E42" s="149" t="s">
        <v>443</v>
      </c>
      <c r="F42" s="149" t="s">
        <v>561</v>
      </c>
      <c r="G42" s="149" t="s">
        <v>562</v>
      </c>
      <c r="H42" s="148" t="s">
        <v>563</v>
      </c>
      <c r="I42" s="148" t="s">
        <v>529</v>
      </c>
      <c r="J42" s="149" t="s">
        <v>448</v>
      </c>
      <c r="K42" s="149" t="s">
        <v>564</v>
      </c>
    </row>
    <row r="43" spans="1:11">
      <c r="A43" s="149" t="s">
        <v>415</v>
      </c>
      <c r="B43" s="149"/>
      <c r="C43" s="149" t="s">
        <v>560</v>
      </c>
      <c r="D43" s="149" t="s">
        <v>442</v>
      </c>
      <c r="E43" s="149" t="s">
        <v>443</v>
      </c>
      <c r="F43" s="149" t="s">
        <v>565</v>
      </c>
      <c r="G43" s="149" t="s">
        <v>562</v>
      </c>
      <c r="H43" s="148" t="s">
        <v>566</v>
      </c>
      <c r="I43" s="148" t="s">
        <v>567</v>
      </c>
      <c r="J43" s="149" t="s">
        <v>448</v>
      </c>
      <c r="K43" s="149" t="s">
        <v>568</v>
      </c>
    </row>
    <row r="44" spans="1:11">
      <c r="A44" s="149" t="s">
        <v>415</v>
      </c>
      <c r="B44" s="149"/>
      <c r="C44" s="149" t="s">
        <v>560</v>
      </c>
      <c r="D44" s="149" t="s">
        <v>442</v>
      </c>
      <c r="E44" s="149" t="s">
        <v>443</v>
      </c>
      <c r="F44" s="149" t="s">
        <v>569</v>
      </c>
      <c r="G44" s="149" t="s">
        <v>562</v>
      </c>
      <c r="H44" s="148" t="s">
        <v>570</v>
      </c>
      <c r="I44" s="148" t="s">
        <v>571</v>
      </c>
      <c r="J44" s="149" t="s">
        <v>448</v>
      </c>
      <c r="K44" s="149" t="s">
        <v>572</v>
      </c>
    </row>
    <row r="45" ht="22.5" spans="1:11">
      <c r="A45" s="149" t="s">
        <v>415</v>
      </c>
      <c r="B45" s="149"/>
      <c r="C45" s="149" t="s">
        <v>560</v>
      </c>
      <c r="D45" s="149" t="s">
        <v>442</v>
      </c>
      <c r="E45" s="149" t="s">
        <v>478</v>
      </c>
      <c r="F45" s="149" t="s">
        <v>573</v>
      </c>
      <c r="G45" s="149" t="s">
        <v>562</v>
      </c>
      <c r="H45" s="148" t="s">
        <v>574</v>
      </c>
      <c r="I45" s="148" t="s">
        <v>529</v>
      </c>
      <c r="J45" s="149" t="s">
        <v>448</v>
      </c>
      <c r="K45" s="149" t="s">
        <v>575</v>
      </c>
    </row>
    <row r="46" ht="22.5" spans="1:11">
      <c r="A46" s="149" t="s">
        <v>415</v>
      </c>
      <c r="B46" s="149"/>
      <c r="C46" s="149" t="s">
        <v>560</v>
      </c>
      <c r="D46" s="149" t="s">
        <v>451</v>
      </c>
      <c r="E46" s="149" t="s">
        <v>452</v>
      </c>
      <c r="F46" s="149" t="s">
        <v>576</v>
      </c>
      <c r="G46" s="149" t="s">
        <v>562</v>
      </c>
      <c r="H46" s="148" t="s">
        <v>574</v>
      </c>
      <c r="I46" s="148" t="s">
        <v>481</v>
      </c>
      <c r="J46" s="149" t="s">
        <v>457</v>
      </c>
      <c r="K46" s="149" t="s">
        <v>576</v>
      </c>
    </row>
    <row r="47" ht="33.75" spans="1:11">
      <c r="A47" s="149" t="s">
        <v>415</v>
      </c>
      <c r="B47" s="149"/>
      <c r="C47" s="149" t="s">
        <v>560</v>
      </c>
      <c r="D47" s="149" t="s">
        <v>459</v>
      </c>
      <c r="E47" s="149" t="s">
        <v>460</v>
      </c>
      <c r="F47" s="149" t="s">
        <v>577</v>
      </c>
      <c r="G47" s="149" t="s">
        <v>562</v>
      </c>
      <c r="H47" s="148" t="s">
        <v>455</v>
      </c>
      <c r="I47" s="148" t="s">
        <v>456</v>
      </c>
      <c r="J47" s="149" t="s">
        <v>457</v>
      </c>
      <c r="K47" s="149" t="s">
        <v>578</v>
      </c>
    </row>
    <row r="48" ht="22.5" spans="1:11">
      <c r="A48" s="149" t="s">
        <v>419</v>
      </c>
      <c r="B48" s="149" t="s">
        <v>420</v>
      </c>
      <c r="C48" s="149" t="s">
        <v>579</v>
      </c>
      <c r="D48" s="149" t="s">
        <v>442</v>
      </c>
      <c r="E48" s="149" t="s">
        <v>443</v>
      </c>
      <c r="F48" s="149" t="s">
        <v>580</v>
      </c>
      <c r="G48" s="149" t="s">
        <v>445</v>
      </c>
      <c r="H48" s="148" t="s">
        <v>581</v>
      </c>
      <c r="I48" s="148" t="s">
        <v>496</v>
      </c>
      <c r="J48" s="149" t="s">
        <v>448</v>
      </c>
      <c r="K48" s="149" t="s">
        <v>579</v>
      </c>
    </row>
    <row r="49" spans="1:11">
      <c r="A49" s="149" t="s">
        <v>419</v>
      </c>
      <c r="B49" s="149"/>
      <c r="C49" s="149" t="s">
        <v>579</v>
      </c>
      <c r="D49" s="149" t="s">
        <v>442</v>
      </c>
      <c r="E49" s="149" t="s">
        <v>443</v>
      </c>
      <c r="F49" s="149" t="s">
        <v>582</v>
      </c>
      <c r="G49" s="149" t="s">
        <v>562</v>
      </c>
      <c r="H49" s="148" t="s">
        <v>209</v>
      </c>
      <c r="I49" s="148" t="s">
        <v>583</v>
      </c>
      <c r="J49" s="149" t="s">
        <v>448</v>
      </c>
      <c r="K49" s="149" t="s">
        <v>584</v>
      </c>
    </row>
    <row r="50" ht="45" spans="1:11">
      <c r="A50" s="149" t="s">
        <v>419</v>
      </c>
      <c r="B50" s="149"/>
      <c r="C50" s="149" t="s">
        <v>579</v>
      </c>
      <c r="D50" s="149" t="s">
        <v>451</v>
      </c>
      <c r="E50" s="149" t="s">
        <v>452</v>
      </c>
      <c r="F50" s="149" t="s">
        <v>585</v>
      </c>
      <c r="G50" s="149" t="s">
        <v>454</v>
      </c>
      <c r="H50" s="148" t="s">
        <v>586</v>
      </c>
      <c r="I50" s="148" t="s">
        <v>481</v>
      </c>
      <c r="J50" s="149" t="s">
        <v>457</v>
      </c>
      <c r="K50" s="149" t="s">
        <v>587</v>
      </c>
    </row>
    <row r="51" ht="22.5" spans="1:11">
      <c r="A51" s="149" t="s">
        <v>419</v>
      </c>
      <c r="B51" s="149"/>
      <c r="C51" s="149" t="s">
        <v>579</v>
      </c>
      <c r="D51" s="149" t="s">
        <v>459</v>
      </c>
      <c r="E51" s="149" t="s">
        <v>460</v>
      </c>
      <c r="F51" s="149" t="s">
        <v>588</v>
      </c>
      <c r="G51" s="149" t="s">
        <v>454</v>
      </c>
      <c r="H51" s="148" t="s">
        <v>455</v>
      </c>
      <c r="I51" s="148" t="s">
        <v>456</v>
      </c>
      <c r="J51" s="149" t="s">
        <v>457</v>
      </c>
      <c r="K51" s="149" t="s">
        <v>589</v>
      </c>
    </row>
    <row r="52" spans="1:11">
      <c r="A52" s="149" t="s">
        <v>352</v>
      </c>
      <c r="B52" s="149" t="s">
        <v>353</v>
      </c>
      <c r="C52" s="149" t="s">
        <v>590</v>
      </c>
      <c r="D52" s="149" t="s">
        <v>442</v>
      </c>
      <c r="E52" s="149" t="s">
        <v>443</v>
      </c>
      <c r="F52" s="149" t="s">
        <v>527</v>
      </c>
      <c r="G52" s="149" t="s">
        <v>454</v>
      </c>
      <c r="H52" s="148" t="s">
        <v>211</v>
      </c>
      <c r="I52" s="148" t="s">
        <v>529</v>
      </c>
      <c r="J52" s="149" t="s">
        <v>448</v>
      </c>
      <c r="K52" s="149" t="s">
        <v>530</v>
      </c>
    </row>
    <row r="53" ht="22.5" spans="1:11">
      <c r="A53" s="149" t="s">
        <v>352</v>
      </c>
      <c r="B53" s="149"/>
      <c r="C53" s="149" t="s">
        <v>590</v>
      </c>
      <c r="D53" s="149" t="s">
        <v>451</v>
      </c>
      <c r="E53" s="149" t="s">
        <v>452</v>
      </c>
      <c r="F53" s="149" t="s">
        <v>591</v>
      </c>
      <c r="G53" s="149" t="s">
        <v>454</v>
      </c>
      <c r="H53" s="148" t="s">
        <v>522</v>
      </c>
      <c r="I53" s="148" t="s">
        <v>456</v>
      </c>
      <c r="J53" s="149" t="s">
        <v>457</v>
      </c>
      <c r="K53" s="149" t="s">
        <v>592</v>
      </c>
    </row>
    <row r="54" spans="1:11">
      <c r="A54" s="149" t="s">
        <v>352</v>
      </c>
      <c r="B54" s="149"/>
      <c r="C54" s="149" t="s">
        <v>590</v>
      </c>
      <c r="D54" s="149" t="s">
        <v>459</v>
      </c>
      <c r="E54" s="149" t="s">
        <v>460</v>
      </c>
      <c r="F54" s="149" t="s">
        <v>535</v>
      </c>
      <c r="G54" s="149" t="s">
        <v>454</v>
      </c>
      <c r="H54" s="148" t="s">
        <v>455</v>
      </c>
      <c r="I54" s="148" t="s">
        <v>456</v>
      </c>
      <c r="J54" s="149" t="s">
        <v>457</v>
      </c>
      <c r="K54" s="149" t="s">
        <v>537</v>
      </c>
    </row>
    <row r="55" ht="22.5" spans="1:11">
      <c r="A55" s="149" t="s">
        <v>343</v>
      </c>
      <c r="B55" s="149" t="s">
        <v>344</v>
      </c>
      <c r="C55" s="149" t="s">
        <v>593</v>
      </c>
      <c r="D55" s="149" t="s">
        <v>442</v>
      </c>
      <c r="E55" s="149" t="s">
        <v>443</v>
      </c>
      <c r="F55" s="149" t="s">
        <v>594</v>
      </c>
      <c r="G55" s="149" t="s">
        <v>454</v>
      </c>
      <c r="H55" s="148" t="s">
        <v>595</v>
      </c>
      <c r="I55" s="148" t="s">
        <v>467</v>
      </c>
      <c r="J55" s="149" t="s">
        <v>448</v>
      </c>
      <c r="K55" s="149" t="s">
        <v>477</v>
      </c>
    </row>
    <row r="56" spans="1:11">
      <c r="A56" s="149" t="s">
        <v>343</v>
      </c>
      <c r="B56" s="149"/>
      <c r="C56" s="149" t="s">
        <v>593</v>
      </c>
      <c r="D56" s="149" t="s">
        <v>442</v>
      </c>
      <c r="E56" s="149" t="s">
        <v>478</v>
      </c>
      <c r="F56" s="149" t="s">
        <v>596</v>
      </c>
      <c r="G56" s="149" t="s">
        <v>454</v>
      </c>
      <c r="H56" s="148" t="s">
        <v>480</v>
      </c>
      <c r="I56" s="148" t="s">
        <v>481</v>
      </c>
      <c r="J56" s="149" t="s">
        <v>457</v>
      </c>
      <c r="K56" s="149" t="s">
        <v>480</v>
      </c>
    </row>
    <row r="57" spans="1:11">
      <c r="A57" s="149" t="s">
        <v>343</v>
      </c>
      <c r="B57" s="149"/>
      <c r="C57" s="149" t="s">
        <v>593</v>
      </c>
      <c r="D57" s="149" t="s">
        <v>451</v>
      </c>
      <c r="E57" s="149" t="s">
        <v>452</v>
      </c>
      <c r="F57" s="149" t="s">
        <v>482</v>
      </c>
      <c r="G57" s="149" t="s">
        <v>454</v>
      </c>
      <c r="H57" s="148" t="s">
        <v>483</v>
      </c>
      <c r="I57" s="148" t="s">
        <v>456</v>
      </c>
      <c r="J57" s="149" t="s">
        <v>457</v>
      </c>
      <c r="K57" s="149" t="s">
        <v>483</v>
      </c>
    </row>
    <row r="58" spans="1:11">
      <c r="A58" s="149" t="s">
        <v>343</v>
      </c>
      <c r="B58" s="149"/>
      <c r="C58" s="149" t="s">
        <v>593</v>
      </c>
      <c r="D58" s="149" t="s">
        <v>451</v>
      </c>
      <c r="E58" s="149" t="s">
        <v>484</v>
      </c>
      <c r="F58" s="149" t="s">
        <v>485</v>
      </c>
      <c r="G58" s="149" t="s">
        <v>454</v>
      </c>
      <c r="H58" s="148" t="s">
        <v>486</v>
      </c>
      <c r="I58" s="148" t="s">
        <v>481</v>
      </c>
      <c r="J58" s="149" t="s">
        <v>457</v>
      </c>
      <c r="K58" s="149" t="s">
        <v>486</v>
      </c>
    </row>
    <row r="59" ht="22.5" spans="1:11">
      <c r="A59" s="149" t="s">
        <v>343</v>
      </c>
      <c r="B59" s="149"/>
      <c r="C59" s="149" t="s">
        <v>593</v>
      </c>
      <c r="D59" s="149" t="s">
        <v>459</v>
      </c>
      <c r="E59" s="149" t="s">
        <v>460</v>
      </c>
      <c r="F59" s="149" t="s">
        <v>487</v>
      </c>
      <c r="G59" s="149" t="s">
        <v>454</v>
      </c>
      <c r="H59" s="148" t="s">
        <v>488</v>
      </c>
      <c r="I59" s="148" t="s">
        <v>456</v>
      </c>
      <c r="J59" s="149" t="s">
        <v>457</v>
      </c>
      <c r="K59" s="149" t="s">
        <v>488</v>
      </c>
    </row>
    <row r="60" spans="1:11">
      <c r="A60" s="149" t="s">
        <v>403</v>
      </c>
      <c r="B60" s="149" t="s">
        <v>404</v>
      </c>
      <c r="C60" s="149" t="s">
        <v>597</v>
      </c>
      <c r="D60" s="149" t="s">
        <v>442</v>
      </c>
      <c r="E60" s="149" t="s">
        <v>443</v>
      </c>
      <c r="F60" s="149" t="s">
        <v>598</v>
      </c>
      <c r="G60" s="149" t="s">
        <v>562</v>
      </c>
      <c r="H60" s="148" t="s">
        <v>599</v>
      </c>
      <c r="I60" s="148" t="s">
        <v>583</v>
      </c>
      <c r="J60" s="149" t="s">
        <v>448</v>
      </c>
      <c r="K60" s="149" t="s">
        <v>584</v>
      </c>
    </row>
    <row r="61" ht="33.75" spans="1:11">
      <c r="A61" s="149" t="s">
        <v>403</v>
      </c>
      <c r="B61" s="149"/>
      <c r="C61" s="149" t="s">
        <v>597</v>
      </c>
      <c r="D61" s="149" t="s">
        <v>451</v>
      </c>
      <c r="E61" s="149" t="s">
        <v>452</v>
      </c>
      <c r="F61" s="149" t="s">
        <v>600</v>
      </c>
      <c r="G61" s="149" t="s">
        <v>454</v>
      </c>
      <c r="H61" s="148" t="s">
        <v>601</v>
      </c>
      <c r="I61" s="148" t="s">
        <v>481</v>
      </c>
      <c r="J61" s="149" t="s">
        <v>457</v>
      </c>
      <c r="K61" s="149" t="s">
        <v>602</v>
      </c>
    </row>
    <row r="62" ht="22.5" spans="1:11">
      <c r="A62" s="149" t="s">
        <v>403</v>
      </c>
      <c r="B62" s="149"/>
      <c r="C62" s="149" t="s">
        <v>597</v>
      </c>
      <c r="D62" s="149" t="s">
        <v>459</v>
      </c>
      <c r="E62" s="149" t="s">
        <v>460</v>
      </c>
      <c r="F62" s="149" t="s">
        <v>603</v>
      </c>
      <c r="G62" s="149" t="s">
        <v>454</v>
      </c>
      <c r="H62" s="148" t="s">
        <v>462</v>
      </c>
      <c r="I62" s="148" t="s">
        <v>456</v>
      </c>
      <c r="J62" s="149" t="s">
        <v>457</v>
      </c>
      <c r="K62" s="149" t="s">
        <v>604</v>
      </c>
    </row>
    <row r="63" ht="22.5" spans="1:11">
      <c r="A63" s="149" t="s">
        <v>407</v>
      </c>
      <c r="B63" s="149" t="s">
        <v>408</v>
      </c>
      <c r="C63" s="149" t="s">
        <v>474</v>
      </c>
      <c r="D63" s="149" t="s">
        <v>442</v>
      </c>
      <c r="E63" s="149" t="s">
        <v>443</v>
      </c>
      <c r="F63" s="149" t="s">
        <v>475</v>
      </c>
      <c r="G63" s="149" t="s">
        <v>454</v>
      </c>
      <c r="H63" s="148" t="s">
        <v>595</v>
      </c>
      <c r="I63" s="148" t="s">
        <v>467</v>
      </c>
      <c r="J63" s="149" t="s">
        <v>448</v>
      </c>
      <c r="K63" s="149" t="s">
        <v>477</v>
      </c>
    </row>
    <row r="64" spans="1:11">
      <c r="A64" s="149" t="s">
        <v>407</v>
      </c>
      <c r="B64" s="149"/>
      <c r="C64" s="149" t="s">
        <v>474</v>
      </c>
      <c r="D64" s="149" t="s">
        <v>442</v>
      </c>
      <c r="E64" s="149" t="s">
        <v>478</v>
      </c>
      <c r="F64" s="149" t="s">
        <v>479</v>
      </c>
      <c r="G64" s="149" t="s">
        <v>454</v>
      </c>
      <c r="H64" s="148" t="s">
        <v>480</v>
      </c>
      <c r="I64" s="148" t="s">
        <v>481</v>
      </c>
      <c r="J64" s="149" t="s">
        <v>457</v>
      </c>
      <c r="K64" s="149" t="s">
        <v>480</v>
      </c>
    </row>
    <row r="65" spans="1:11">
      <c r="A65" s="149" t="s">
        <v>407</v>
      </c>
      <c r="B65" s="149"/>
      <c r="C65" s="149" t="s">
        <v>474</v>
      </c>
      <c r="D65" s="149" t="s">
        <v>451</v>
      </c>
      <c r="E65" s="149" t="s">
        <v>452</v>
      </c>
      <c r="F65" s="149" t="s">
        <v>482</v>
      </c>
      <c r="G65" s="149" t="s">
        <v>454</v>
      </c>
      <c r="H65" s="148" t="s">
        <v>483</v>
      </c>
      <c r="I65" s="148" t="s">
        <v>456</v>
      </c>
      <c r="J65" s="149" t="s">
        <v>457</v>
      </c>
      <c r="K65" s="149" t="s">
        <v>483</v>
      </c>
    </row>
    <row r="66" spans="1:11">
      <c r="A66" s="149" t="s">
        <v>407</v>
      </c>
      <c r="B66" s="149"/>
      <c r="C66" s="149" t="s">
        <v>474</v>
      </c>
      <c r="D66" s="149" t="s">
        <v>451</v>
      </c>
      <c r="E66" s="149" t="s">
        <v>484</v>
      </c>
      <c r="F66" s="149" t="s">
        <v>485</v>
      </c>
      <c r="G66" s="149" t="s">
        <v>454</v>
      </c>
      <c r="H66" s="148" t="s">
        <v>486</v>
      </c>
      <c r="I66" s="148" t="s">
        <v>481</v>
      </c>
      <c r="J66" s="149" t="s">
        <v>457</v>
      </c>
      <c r="K66" s="149" t="s">
        <v>486</v>
      </c>
    </row>
    <row r="67" ht="22.5" spans="1:11">
      <c r="A67" s="149" t="s">
        <v>407</v>
      </c>
      <c r="B67" s="149"/>
      <c r="C67" s="149" t="s">
        <v>474</v>
      </c>
      <c r="D67" s="149" t="s">
        <v>459</v>
      </c>
      <c r="E67" s="149" t="s">
        <v>460</v>
      </c>
      <c r="F67" s="149" t="s">
        <v>487</v>
      </c>
      <c r="G67" s="149" t="s">
        <v>454</v>
      </c>
      <c r="H67" s="148" t="s">
        <v>488</v>
      </c>
      <c r="I67" s="148" t="s">
        <v>456</v>
      </c>
      <c r="J67" s="149" t="s">
        <v>457</v>
      </c>
      <c r="K67" s="149" t="s">
        <v>488</v>
      </c>
    </row>
    <row r="68" spans="1:11">
      <c r="A68" s="149" t="s">
        <v>417</v>
      </c>
      <c r="B68" s="149" t="s">
        <v>418</v>
      </c>
      <c r="C68" s="149" t="s">
        <v>605</v>
      </c>
      <c r="D68" s="149" t="s">
        <v>442</v>
      </c>
      <c r="E68" s="149" t="s">
        <v>443</v>
      </c>
      <c r="F68" s="149" t="s">
        <v>606</v>
      </c>
      <c r="G68" s="149" t="s">
        <v>454</v>
      </c>
      <c r="H68" s="148" t="s">
        <v>607</v>
      </c>
      <c r="I68" s="148" t="s">
        <v>608</v>
      </c>
      <c r="J68" s="149" t="s">
        <v>448</v>
      </c>
      <c r="K68" s="149" t="s">
        <v>609</v>
      </c>
    </row>
    <row r="69" spans="1:11">
      <c r="A69" s="149" t="s">
        <v>417</v>
      </c>
      <c r="B69" s="149"/>
      <c r="C69" s="149" t="s">
        <v>605</v>
      </c>
      <c r="D69" s="149" t="s">
        <v>442</v>
      </c>
      <c r="E69" s="149" t="s">
        <v>443</v>
      </c>
      <c r="F69" s="149" t="s">
        <v>610</v>
      </c>
      <c r="G69" s="149" t="s">
        <v>454</v>
      </c>
      <c r="H69" s="148" t="s">
        <v>206</v>
      </c>
      <c r="I69" s="148" t="s">
        <v>583</v>
      </c>
      <c r="J69" s="149" t="s">
        <v>448</v>
      </c>
      <c r="K69" s="149" t="s">
        <v>609</v>
      </c>
    </row>
    <row r="70" spans="1:11">
      <c r="A70" s="149" t="s">
        <v>417</v>
      </c>
      <c r="B70" s="149"/>
      <c r="C70" s="149" t="s">
        <v>605</v>
      </c>
      <c r="D70" s="149" t="s">
        <v>442</v>
      </c>
      <c r="E70" s="149" t="s">
        <v>443</v>
      </c>
      <c r="F70" s="149" t="s">
        <v>611</v>
      </c>
      <c r="G70" s="149" t="s">
        <v>454</v>
      </c>
      <c r="H70" s="148" t="s">
        <v>206</v>
      </c>
      <c r="I70" s="148" t="s">
        <v>583</v>
      </c>
      <c r="J70" s="149" t="s">
        <v>448</v>
      </c>
      <c r="K70" s="149" t="s">
        <v>609</v>
      </c>
    </row>
    <row r="71" spans="1:11">
      <c r="A71" s="149" t="s">
        <v>417</v>
      </c>
      <c r="B71" s="149"/>
      <c r="C71" s="149" t="s">
        <v>605</v>
      </c>
      <c r="D71" s="149" t="s">
        <v>442</v>
      </c>
      <c r="E71" s="149" t="s">
        <v>545</v>
      </c>
      <c r="F71" s="149" t="s">
        <v>546</v>
      </c>
      <c r="G71" s="149" t="s">
        <v>454</v>
      </c>
      <c r="H71" s="148" t="s">
        <v>612</v>
      </c>
      <c r="I71" s="148" t="s">
        <v>548</v>
      </c>
      <c r="J71" s="149" t="s">
        <v>448</v>
      </c>
      <c r="K71" s="149" t="s">
        <v>609</v>
      </c>
    </row>
    <row r="72" spans="1:11">
      <c r="A72" s="149" t="s">
        <v>417</v>
      </c>
      <c r="B72" s="149"/>
      <c r="C72" s="149" t="s">
        <v>605</v>
      </c>
      <c r="D72" s="149" t="s">
        <v>451</v>
      </c>
      <c r="E72" s="149" t="s">
        <v>452</v>
      </c>
      <c r="F72" s="149" t="s">
        <v>613</v>
      </c>
      <c r="G72" s="149" t="s">
        <v>445</v>
      </c>
      <c r="H72" s="148" t="s">
        <v>559</v>
      </c>
      <c r="I72" s="148" t="s">
        <v>456</v>
      </c>
      <c r="J72" s="149" t="s">
        <v>457</v>
      </c>
      <c r="K72" s="149" t="s">
        <v>609</v>
      </c>
    </row>
    <row r="73" spans="1:11">
      <c r="A73" s="149" t="s">
        <v>417</v>
      </c>
      <c r="B73" s="149"/>
      <c r="C73" s="149" t="s">
        <v>605</v>
      </c>
      <c r="D73" s="149" t="s">
        <v>451</v>
      </c>
      <c r="E73" s="149" t="s">
        <v>452</v>
      </c>
      <c r="F73" s="149" t="s">
        <v>614</v>
      </c>
      <c r="G73" s="149" t="s">
        <v>454</v>
      </c>
      <c r="H73" s="148" t="s">
        <v>615</v>
      </c>
      <c r="I73" s="148" t="s">
        <v>456</v>
      </c>
      <c r="J73" s="149" t="s">
        <v>457</v>
      </c>
      <c r="K73" s="149" t="s">
        <v>609</v>
      </c>
    </row>
    <row r="74" spans="1:11">
      <c r="A74" s="149" t="s">
        <v>417</v>
      </c>
      <c r="B74" s="149"/>
      <c r="C74" s="149" t="s">
        <v>605</v>
      </c>
      <c r="D74" s="149" t="s">
        <v>459</v>
      </c>
      <c r="E74" s="149" t="s">
        <v>460</v>
      </c>
      <c r="F74" s="149" t="s">
        <v>552</v>
      </c>
      <c r="G74" s="149" t="s">
        <v>445</v>
      </c>
      <c r="H74" s="148" t="s">
        <v>559</v>
      </c>
      <c r="I74" s="148" t="s">
        <v>456</v>
      </c>
      <c r="J74" s="149" t="s">
        <v>457</v>
      </c>
      <c r="K74" s="149" t="s">
        <v>609</v>
      </c>
    </row>
    <row r="75" ht="22.5" spans="1:11">
      <c r="A75" s="149" t="s">
        <v>358</v>
      </c>
      <c r="B75" s="149" t="s">
        <v>359</v>
      </c>
      <c r="C75" s="149" t="s">
        <v>616</v>
      </c>
      <c r="D75" s="149" t="s">
        <v>442</v>
      </c>
      <c r="E75" s="149" t="s">
        <v>443</v>
      </c>
      <c r="F75" s="149" t="s">
        <v>617</v>
      </c>
      <c r="G75" s="149" t="s">
        <v>562</v>
      </c>
      <c r="H75" s="148" t="s">
        <v>618</v>
      </c>
      <c r="I75" s="148" t="s">
        <v>619</v>
      </c>
      <c r="J75" s="149" t="s">
        <v>457</v>
      </c>
      <c r="K75" s="149" t="s">
        <v>620</v>
      </c>
    </row>
    <row r="76" ht="45" spans="1:11">
      <c r="A76" s="149" t="s">
        <v>358</v>
      </c>
      <c r="B76" s="149"/>
      <c r="C76" s="149" t="s">
        <v>616</v>
      </c>
      <c r="D76" s="149" t="s">
        <v>451</v>
      </c>
      <c r="E76" s="149" t="s">
        <v>452</v>
      </c>
      <c r="F76" s="149" t="s">
        <v>620</v>
      </c>
      <c r="G76" s="149" t="s">
        <v>454</v>
      </c>
      <c r="H76" s="148" t="s">
        <v>621</v>
      </c>
      <c r="I76" s="148" t="s">
        <v>481</v>
      </c>
      <c r="J76" s="149" t="s">
        <v>457</v>
      </c>
      <c r="K76" s="149" t="s">
        <v>620</v>
      </c>
    </row>
    <row r="77" ht="22.5" spans="1:11">
      <c r="A77" s="149" t="s">
        <v>358</v>
      </c>
      <c r="B77" s="149"/>
      <c r="C77" s="149" t="s">
        <v>616</v>
      </c>
      <c r="D77" s="149" t="s">
        <v>459</v>
      </c>
      <c r="E77" s="149" t="s">
        <v>460</v>
      </c>
      <c r="F77" s="149" t="s">
        <v>460</v>
      </c>
      <c r="G77" s="149" t="s">
        <v>454</v>
      </c>
      <c r="H77" s="148" t="s">
        <v>462</v>
      </c>
      <c r="I77" s="148" t="s">
        <v>456</v>
      </c>
      <c r="J77" s="149" t="s">
        <v>457</v>
      </c>
      <c r="K77" s="149" t="s">
        <v>620</v>
      </c>
    </row>
    <row r="78" ht="22.5" spans="1:11">
      <c r="A78" s="149" t="s">
        <v>382</v>
      </c>
      <c r="B78" s="149" t="s">
        <v>384</v>
      </c>
      <c r="C78" s="149" t="s">
        <v>622</v>
      </c>
      <c r="D78" s="149" t="s">
        <v>442</v>
      </c>
      <c r="E78" s="149" t="s">
        <v>443</v>
      </c>
      <c r="F78" s="149" t="s">
        <v>623</v>
      </c>
      <c r="G78" s="149" t="s">
        <v>454</v>
      </c>
      <c r="H78" s="148" t="s">
        <v>205</v>
      </c>
      <c r="I78" s="148" t="s">
        <v>624</v>
      </c>
      <c r="J78" s="149" t="s">
        <v>448</v>
      </c>
      <c r="K78" s="149" t="s">
        <v>625</v>
      </c>
    </row>
    <row r="79" ht="22.5" spans="1:11">
      <c r="A79" s="149" t="s">
        <v>382</v>
      </c>
      <c r="B79" s="149"/>
      <c r="C79" s="149" t="s">
        <v>622</v>
      </c>
      <c r="D79" s="149" t="s">
        <v>442</v>
      </c>
      <c r="E79" s="149" t="s">
        <v>478</v>
      </c>
      <c r="F79" s="149" t="s">
        <v>626</v>
      </c>
      <c r="G79" s="149" t="s">
        <v>454</v>
      </c>
      <c r="H79" s="148" t="s">
        <v>607</v>
      </c>
      <c r="I79" s="148" t="s">
        <v>624</v>
      </c>
      <c r="J79" s="149" t="s">
        <v>448</v>
      </c>
      <c r="K79" s="149" t="s">
        <v>625</v>
      </c>
    </row>
    <row r="80" ht="22.5" spans="1:11">
      <c r="A80" s="149" t="s">
        <v>382</v>
      </c>
      <c r="B80" s="149"/>
      <c r="C80" s="149" t="s">
        <v>622</v>
      </c>
      <c r="D80" s="149" t="s">
        <v>451</v>
      </c>
      <c r="E80" s="149" t="s">
        <v>484</v>
      </c>
      <c r="F80" s="149" t="s">
        <v>627</v>
      </c>
      <c r="G80" s="149" t="s">
        <v>445</v>
      </c>
      <c r="H80" s="148" t="s">
        <v>628</v>
      </c>
      <c r="I80" s="148" t="s">
        <v>456</v>
      </c>
      <c r="J80" s="149" t="s">
        <v>457</v>
      </c>
      <c r="K80" s="149" t="s">
        <v>629</v>
      </c>
    </row>
    <row r="81" spans="1:11">
      <c r="A81" s="149" t="s">
        <v>382</v>
      </c>
      <c r="B81" s="149"/>
      <c r="C81" s="149" t="s">
        <v>622</v>
      </c>
      <c r="D81" s="149" t="s">
        <v>459</v>
      </c>
      <c r="E81" s="149" t="s">
        <v>460</v>
      </c>
      <c r="F81" s="149" t="s">
        <v>630</v>
      </c>
      <c r="G81" s="149" t="s">
        <v>454</v>
      </c>
      <c r="H81" s="148" t="s">
        <v>628</v>
      </c>
      <c r="I81" s="148" t="s">
        <v>456</v>
      </c>
      <c r="J81" s="149" t="s">
        <v>457</v>
      </c>
      <c r="K81" s="149" t="s">
        <v>631</v>
      </c>
    </row>
    <row r="82" ht="22.5" spans="1:11">
      <c r="A82" s="149" t="s">
        <v>421</v>
      </c>
      <c r="B82" s="149" t="s">
        <v>422</v>
      </c>
      <c r="C82" s="149" t="s">
        <v>632</v>
      </c>
      <c r="D82" s="149" t="s">
        <v>442</v>
      </c>
      <c r="E82" s="149" t="s">
        <v>443</v>
      </c>
      <c r="F82" s="149" t="s">
        <v>633</v>
      </c>
      <c r="G82" s="149" t="s">
        <v>562</v>
      </c>
      <c r="H82" s="148" t="s">
        <v>522</v>
      </c>
      <c r="I82" s="148" t="s">
        <v>467</v>
      </c>
      <c r="J82" s="149" t="s">
        <v>448</v>
      </c>
      <c r="K82" s="149" t="s">
        <v>634</v>
      </c>
    </row>
    <row r="83" ht="22.5" spans="1:11">
      <c r="A83" s="149" t="s">
        <v>421</v>
      </c>
      <c r="B83" s="149"/>
      <c r="C83" s="149" t="s">
        <v>632</v>
      </c>
      <c r="D83" s="149" t="s">
        <v>442</v>
      </c>
      <c r="E83" s="149" t="s">
        <v>478</v>
      </c>
      <c r="F83" s="149" t="s">
        <v>635</v>
      </c>
      <c r="G83" s="149" t="s">
        <v>454</v>
      </c>
      <c r="H83" s="148" t="s">
        <v>540</v>
      </c>
      <c r="I83" s="148" t="s">
        <v>456</v>
      </c>
      <c r="J83" s="149" t="s">
        <v>448</v>
      </c>
      <c r="K83" s="149" t="s">
        <v>634</v>
      </c>
    </row>
    <row r="84" ht="22.5" spans="1:11">
      <c r="A84" s="149" t="s">
        <v>421</v>
      </c>
      <c r="B84" s="149"/>
      <c r="C84" s="149" t="s">
        <v>632</v>
      </c>
      <c r="D84" s="149" t="s">
        <v>442</v>
      </c>
      <c r="E84" s="149" t="s">
        <v>542</v>
      </c>
      <c r="F84" s="149" t="s">
        <v>636</v>
      </c>
      <c r="G84" s="149" t="s">
        <v>454</v>
      </c>
      <c r="H84" s="148" t="s">
        <v>544</v>
      </c>
      <c r="I84" s="148" t="s">
        <v>481</v>
      </c>
      <c r="J84" s="149" t="s">
        <v>448</v>
      </c>
      <c r="K84" s="149" t="s">
        <v>634</v>
      </c>
    </row>
    <row r="85" ht="22.5" spans="1:11">
      <c r="A85" s="149" t="s">
        <v>421</v>
      </c>
      <c r="B85" s="149"/>
      <c r="C85" s="149" t="s">
        <v>632</v>
      </c>
      <c r="D85" s="149" t="s">
        <v>442</v>
      </c>
      <c r="E85" s="149" t="s">
        <v>545</v>
      </c>
      <c r="F85" s="149" t="s">
        <v>546</v>
      </c>
      <c r="G85" s="149" t="s">
        <v>562</v>
      </c>
      <c r="H85" s="148" t="s">
        <v>637</v>
      </c>
      <c r="I85" s="148" t="s">
        <v>548</v>
      </c>
      <c r="J85" s="149" t="s">
        <v>448</v>
      </c>
      <c r="K85" s="149" t="s">
        <v>634</v>
      </c>
    </row>
    <row r="86" ht="33.75" spans="1:11">
      <c r="A86" s="149" t="s">
        <v>421</v>
      </c>
      <c r="B86" s="149"/>
      <c r="C86" s="149" t="s">
        <v>632</v>
      </c>
      <c r="D86" s="149" t="s">
        <v>451</v>
      </c>
      <c r="E86" s="149" t="s">
        <v>531</v>
      </c>
      <c r="F86" s="149" t="s">
        <v>638</v>
      </c>
      <c r="G86" s="149" t="s">
        <v>562</v>
      </c>
      <c r="H86" s="148" t="s">
        <v>522</v>
      </c>
      <c r="I86" s="148" t="s">
        <v>467</v>
      </c>
      <c r="J86" s="149" t="s">
        <v>448</v>
      </c>
      <c r="K86" s="149" t="s">
        <v>639</v>
      </c>
    </row>
    <row r="87" ht="22.5" spans="1:11">
      <c r="A87" s="149" t="s">
        <v>421</v>
      </c>
      <c r="B87" s="149"/>
      <c r="C87" s="149" t="s">
        <v>632</v>
      </c>
      <c r="D87" s="149" t="s">
        <v>459</v>
      </c>
      <c r="E87" s="149" t="s">
        <v>460</v>
      </c>
      <c r="F87" s="149" t="s">
        <v>552</v>
      </c>
      <c r="G87" s="149" t="s">
        <v>454</v>
      </c>
      <c r="H87" s="148" t="s">
        <v>462</v>
      </c>
      <c r="I87" s="148" t="s">
        <v>456</v>
      </c>
      <c r="J87" s="149" t="s">
        <v>457</v>
      </c>
      <c r="K87" s="149" t="s">
        <v>640</v>
      </c>
    </row>
    <row r="88" spans="1:11">
      <c r="A88" s="149" t="s">
        <v>385</v>
      </c>
      <c r="B88" s="149" t="s">
        <v>386</v>
      </c>
      <c r="C88" s="149" t="s">
        <v>641</v>
      </c>
      <c r="D88" s="149" t="s">
        <v>442</v>
      </c>
      <c r="E88" s="149" t="s">
        <v>443</v>
      </c>
      <c r="F88" s="149" t="s">
        <v>527</v>
      </c>
      <c r="G88" s="149" t="s">
        <v>454</v>
      </c>
      <c r="H88" s="148" t="s">
        <v>206</v>
      </c>
      <c r="I88" s="148" t="s">
        <v>529</v>
      </c>
      <c r="J88" s="149" t="s">
        <v>448</v>
      </c>
      <c r="K88" s="149" t="s">
        <v>530</v>
      </c>
    </row>
    <row r="89" ht="22.5" spans="1:11">
      <c r="A89" s="149" t="s">
        <v>385</v>
      </c>
      <c r="B89" s="149"/>
      <c r="C89" s="149" t="s">
        <v>641</v>
      </c>
      <c r="D89" s="149" t="s">
        <v>451</v>
      </c>
      <c r="E89" s="149" t="s">
        <v>452</v>
      </c>
      <c r="F89" s="149" t="s">
        <v>591</v>
      </c>
      <c r="G89" s="149" t="s">
        <v>445</v>
      </c>
      <c r="H89" s="148" t="s">
        <v>462</v>
      </c>
      <c r="I89" s="148" t="s">
        <v>456</v>
      </c>
      <c r="J89" s="149" t="s">
        <v>457</v>
      </c>
      <c r="K89" s="149" t="s">
        <v>592</v>
      </c>
    </row>
    <row r="90" spans="1:11">
      <c r="A90" s="149" t="s">
        <v>385</v>
      </c>
      <c r="B90" s="149"/>
      <c r="C90" s="149" t="s">
        <v>641</v>
      </c>
      <c r="D90" s="149" t="s">
        <v>459</v>
      </c>
      <c r="E90" s="149" t="s">
        <v>460</v>
      </c>
      <c r="F90" s="149" t="s">
        <v>535</v>
      </c>
      <c r="G90" s="149" t="s">
        <v>445</v>
      </c>
      <c r="H90" s="148" t="s">
        <v>462</v>
      </c>
      <c r="I90" s="148" t="s">
        <v>456</v>
      </c>
      <c r="J90" s="149" t="s">
        <v>457</v>
      </c>
      <c r="K90" s="149" t="s">
        <v>537</v>
      </c>
    </row>
    <row r="91" ht="22.5" spans="1:11">
      <c r="A91" s="149" t="s">
        <v>401</v>
      </c>
      <c r="B91" s="149" t="s">
        <v>402</v>
      </c>
      <c r="C91" s="149" t="s">
        <v>593</v>
      </c>
      <c r="D91" s="149" t="s">
        <v>442</v>
      </c>
      <c r="E91" s="149" t="s">
        <v>443</v>
      </c>
      <c r="F91" s="149" t="s">
        <v>594</v>
      </c>
      <c r="G91" s="149" t="s">
        <v>454</v>
      </c>
      <c r="H91" s="148" t="s">
        <v>595</v>
      </c>
      <c r="I91" s="148" t="s">
        <v>467</v>
      </c>
      <c r="J91" s="149" t="s">
        <v>448</v>
      </c>
      <c r="K91" s="149" t="s">
        <v>477</v>
      </c>
    </row>
    <row r="92" spans="1:11">
      <c r="A92" s="149" t="s">
        <v>401</v>
      </c>
      <c r="B92" s="149"/>
      <c r="C92" s="149" t="s">
        <v>593</v>
      </c>
      <c r="D92" s="149" t="s">
        <v>442</v>
      </c>
      <c r="E92" s="149" t="s">
        <v>478</v>
      </c>
      <c r="F92" s="149" t="s">
        <v>596</v>
      </c>
      <c r="G92" s="149" t="s">
        <v>454</v>
      </c>
      <c r="H92" s="148" t="s">
        <v>480</v>
      </c>
      <c r="I92" s="148" t="s">
        <v>481</v>
      </c>
      <c r="J92" s="149" t="s">
        <v>457</v>
      </c>
      <c r="K92" s="149" t="s">
        <v>480</v>
      </c>
    </row>
    <row r="93" spans="1:11">
      <c r="A93" s="149" t="s">
        <v>401</v>
      </c>
      <c r="B93" s="149"/>
      <c r="C93" s="149" t="s">
        <v>593</v>
      </c>
      <c r="D93" s="149" t="s">
        <v>451</v>
      </c>
      <c r="E93" s="149" t="s">
        <v>452</v>
      </c>
      <c r="F93" s="149" t="s">
        <v>482</v>
      </c>
      <c r="G93" s="149" t="s">
        <v>454</v>
      </c>
      <c r="H93" s="148" t="s">
        <v>483</v>
      </c>
      <c r="I93" s="148" t="s">
        <v>456</v>
      </c>
      <c r="J93" s="149" t="s">
        <v>457</v>
      </c>
      <c r="K93" s="149" t="s">
        <v>483</v>
      </c>
    </row>
    <row r="94" spans="1:11">
      <c r="A94" s="149" t="s">
        <v>401</v>
      </c>
      <c r="B94" s="149"/>
      <c r="C94" s="149" t="s">
        <v>593</v>
      </c>
      <c r="D94" s="149" t="s">
        <v>451</v>
      </c>
      <c r="E94" s="149" t="s">
        <v>484</v>
      </c>
      <c r="F94" s="149" t="s">
        <v>485</v>
      </c>
      <c r="G94" s="149" t="s">
        <v>454</v>
      </c>
      <c r="H94" s="148" t="s">
        <v>486</v>
      </c>
      <c r="I94" s="148" t="s">
        <v>481</v>
      </c>
      <c r="J94" s="149" t="s">
        <v>457</v>
      </c>
      <c r="K94" s="149" t="s">
        <v>486</v>
      </c>
    </row>
    <row r="95" ht="22.5" spans="1:11">
      <c r="A95" s="149" t="s">
        <v>401</v>
      </c>
      <c r="B95" s="149"/>
      <c r="C95" s="149" t="s">
        <v>593</v>
      </c>
      <c r="D95" s="149" t="s">
        <v>459</v>
      </c>
      <c r="E95" s="149" t="s">
        <v>460</v>
      </c>
      <c r="F95" s="149" t="s">
        <v>487</v>
      </c>
      <c r="G95" s="149" t="s">
        <v>454</v>
      </c>
      <c r="H95" s="148" t="s">
        <v>488</v>
      </c>
      <c r="I95" s="148" t="s">
        <v>456</v>
      </c>
      <c r="J95" s="149" t="s">
        <v>457</v>
      </c>
      <c r="K95" s="149" t="s">
        <v>488</v>
      </c>
    </row>
    <row r="96" ht="22.5" spans="1:11">
      <c r="A96" s="149" t="s">
        <v>356</v>
      </c>
      <c r="B96" s="149" t="s">
        <v>357</v>
      </c>
      <c r="C96" s="149" t="s">
        <v>474</v>
      </c>
      <c r="D96" s="149" t="s">
        <v>442</v>
      </c>
      <c r="E96" s="149" t="s">
        <v>443</v>
      </c>
      <c r="F96" s="149" t="s">
        <v>475</v>
      </c>
      <c r="G96" s="149" t="s">
        <v>454</v>
      </c>
      <c r="H96" s="148" t="s">
        <v>595</v>
      </c>
      <c r="I96" s="148" t="s">
        <v>467</v>
      </c>
      <c r="J96" s="149" t="s">
        <v>448</v>
      </c>
      <c r="K96" s="149" t="s">
        <v>477</v>
      </c>
    </row>
    <row r="97" spans="1:11">
      <c r="A97" s="149" t="s">
        <v>356</v>
      </c>
      <c r="B97" s="149"/>
      <c r="C97" s="149" t="s">
        <v>474</v>
      </c>
      <c r="D97" s="149" t="s">
        <v>442</v>
      </c>
      <c r="E97" s="149" t="s">
        <v>478</v>
      </c>
      <c r="F97" s="149" t="s">
        <v>479</v>
      </c>
      <c r="G97" s="149" t="s">
        <v>454</v>
      </c>
      <c r="H97" s="148" t="s">
        <v>480</v>
      </c>
      <c r="I97" s="148" t="s">
        <v>481</v>
      </c>
      <c r="J97" s="149" t="s">
        <v>457</v>
      </c>
      <c r="K97" s="149" t="s">
        <v>480</v>
      </c>
    </row>
    <row r="98" spans="1:11">
      <c r="A98" s="149" t="s">
        <v>356</v>
      </c>
      <c r="B98" s="149"/>
      <c r="C98" s="149" t="s">
        <v>474</v>
      </c>
      <c r="D98" s="149" t="s">
        <v>451</v>
      </c>
      <c r="E98" s="149" t="s">
        <v>452</v>
      </c>
      <c r="F98" s="149" t="s">
        <v>482</v>
      </c>
      <c r="G98" s="149" t="s">
        <v>454</v>
      </c>
      <c r="H98" s="148" t="s">
        <v>483</v>
      </c>
      <c r="I98" s="148" t="s">
        <v>456</v>
      </c>
      <c r="J98" s="149" t="s">
        <v>457</v>
      </c>
      <c r="K98" s="149" t="s">
        <v>483</v>
      </c>
    </row>
    <row r="99" spans="1:11">
      <c r="A99" s="149" t="s">
        <v>356</v>
      </c>
      <c r="B99" s="149"/>
      <c r="C99" s="149" t="s">
        <v>474</v>
      </c>
      <c r="D99" s="149" t="s">
        <v>451</v>
      </c>
      <c r="E99" s="149" t="s">
        <v>484</v>
      </c>
      <c r="F99" s="149" t="s">
        <v>485</v>
      </c>
      <c r="G99" s="149" t="s">
        <v>454</v>
      </c>
      <c r="H99" s="148" t="s">
        <v>486</v>
      </c>
      <c r="I99" s="148" t="s">
        <v>481</v>
      </c>
      <c r="J99" s="149" t="s">
        <v>457</v>
      </c>
      <c r="K99" s="149" t="s">
        <v>486</v>
      </c>
    </row>
    <row r="100" ht="22.5" spans="1:11">
      <c r="A100" s="149" t="s">
        <v>356</v>
      </c>
      <c r="B100" s="149"/>
      <c r="C100" s="149" t="s">
        <v>474</v>
      </c>
      <c r="D100" s="149" t="s">
        <v>459</v>
      </c>
      <c r="E100" s="149" t="s">
        <v>460</v>
      </c>
      <c r="F100" s="149" t="s">
        <v>487</v>
      </c>
      <c r="G100" s="149" t="s">
        <v>454</v>
      </c>
      <c r="H100" s="148" t="s">
        <v>488</v>
      </c>
      <c r="I100" s="148" t="s">
        <v>456</v>
      </c>
      <c r="J100" s="149" t="s">
        <v>457</v>
      </c>
      <c r="K100" s="149" t="s">
        <v>488</v>
      </c>
    </row>
    <row r="101" ht="22.5" spans="1:11">
      <c r="A101" s="149" t="s">
        <v>380</v>
      </c>
      <c r="B101" s="149" t="s">
        <v>381</v>
      </c>
      <c r="C101" s="149" t="s">
        <v>642</v>
      </c>
      <c r="D101" s="149" t="s">
        <v>442</v>
      </c>
      <c r="E101" s="149" t="s">
        <v>443</v>
      </c>
      <c r="F101" s="149" t="s">
        <v>643</v>
      </c>
      <c r="G101" s="149" t="s">
        <v>454</v>
      </c>
      <c r="H101" s="148" t="s">
        <v>644</v>
      </c>
      <c r="I101" s="148" t="s">
        <v>467</v>
      </c>
      <c r="J101" s="149" t="s">
        <v>448</v>
      </c>
      <c r="K101" s="149" t="s">
        <v>645</v>
      </c>
    </row>
    <row r="102" ht="33.75" spans="1:11">
      <c r="A102" s="149" t="s">
        <v>380</v>
      </c>
      <c r="B102" s="149"/>
      <c r="C102" s="149" t="s">
        <v>642</v>
      </c>
      <c r="D102" s="149" t="s">
        <v>451</v>
      </c>
      <c r="E102" s="149" t="s">
        <v>452</v>
      </c>
      <c r="F102" s="149" t="s">
        <v>646</v>
      </c>
      <c r="G102" s="149" t="s">
        <v>454</v>
      </c>
      <c r="H102" s="148" t="s">
        <v>514</v>
      </c>
      <c r="I102" s="148"/>
      <c r="J102" s="149" t="s">
        <v>457</v>
      </c>
      <c r="K102" s="149" t="s">
        <v>647</v>
      </c>
    </row>
    <row r="103" spans="1:11">
      <c r="A103" s="149" t="s">
        <v>380</v>
      </c>
      <c r="B103" s="149"/>
      <c r="C103" s="149" t="s">
        <v>642</v>
      </c>
      <c r="D103" s="149" t="s">
        <v>459</v>
      </c>
      <c r="E103" s="149" t="s">
        <v>460</v>
      </c>
      <c r="F103" s="149" t="s">
        <v>473</v>
      </c>
      <c r="G103" s="149" t="s">
        <v>445</v>
      </c>
      <c r="H103" s="148" t="s">
        <v>648</v>
      </c>
      <c r="I103" s="148" t="s">
        <v>456</v>
      </c>
      <c r="J103" s="149" t="s">
        <v>457</v>
      </c>
      <c r="K103" s="149" t="s">
        <v>649</v>
      </c>
    </row>
    <row r="104" spans="1:11">
      <c r="A104" s="149" t="s">
        <v>423</v>
      </c>
      <c r="B104" s="149" t="s">
        <v>424</v>
      </c>
      <c r="C104" s="149" t="s">
        <v>650</v>
      </c>
      <c r="D104" s="149" t="s">
        <v>442</v>
      </c>
      <c r="E104" s="149" t="s">
        <v>443</v>
      </c>
      <c r="F104" s="149" t="s">
        <v>651</v>
      </c>
      <c r="G104" s="149" t="s">
        <v>445</v>
      </c>
      <c r="H104" s="148" t="s">
        <v>206</v>
      </c>
      <c r="I104" s="148" t="s">
        <v>624</v>
      </c>
      <c r="J104" s="149" t="s">
        <v>448</v>
      </c>
      <c r="K104" s="149" t="s">
        <v>651</v>
      </c>
    </row>
    <row r="105" ht="22.5" spans="1:11">
      <c r="A105" s="149" t="s">
        <v>423</v>
      </c>
      <c r="B105" s="149"/>
      <c r="C105" s="149" t="s">
        <v>650</v>
      </c>
      <c r="D105" s="149" t="s">
        <v>442</v>
      </c>
      <c r="E105" s="149" t="s">
        <v>443</v>
      </c>
      <c r="F105" s="149" t="s">
        <v>652</v>
      </c>
      <c r="G105" s="149" t="s">
        <v>471</v>
      </c>
      <c r="H105" s="148" t="s">
        <v>652</v>
      </c>
      <c r="I105" s="148" t="s">
        <v>481</v>
      </c>
      <c r="J105" s="149" t="s">
        <v>457</v>
      </c>
      <c r="K105" s="149" t="s">
        <v>652</v>
      </c>
    </row>
    <row r="106" spans="1:11">
      <c r="A106" s="149" t="s">
        <v>423</v>
      </c>
      <c r="B106" s="149"/>
      <c r="C106" s="149" t="s">
        <v>650</v>
      </c>
      <c r="D106" s="149" t="s">
        <v>451</v>
      </c>
      <c r="E106" s="149" t="s">
        <v>452</v>
      </c>
      <c r="F106" s="149" t="s">
        <v>652</v>
      </c>
      <c r="G106" s="149" t="s">
        <v>445</v>
      </c>
      <c r="H106" s="148" t="s">
        <v>462</v>
      </c>
      <c r="I106" s="148" t="s">
        <v>456</v>
      </c>
      <c r="J106" s="149" t="s">
        <v>448</v>
      </c>
      <c r="K106" s="149" t="s">
        <v>652</v>
      </c>
    </row>
    <row r="107" spans="1:11">
      <c r="A107" s="149" t="s">
        <v>423</v>
      </c>
      <c r="B107" s="149"/>
      <c r="C107" s="149" t="s">
        <v>650</v>
      </c>
      <c r="D107" s="149" t="s">
        <v>459</v>
      </c>
      <c r="E107" s="149" t="s">
        <v>460</v>
      </c>
      <c r="F107" s="149" t="s">
        <v>552</v>
      </c>
      <c r="G107" s="149" t="s">
        <v>445</v>
      </c>
      <c r="H107" s="148" t="s">
        <v>462</v>
      </c>
      <c r="I107" s="148" t="s">
        <v>456</v>
      </c>
      <c r="J107" s="149" t="s">
        <v>448</v>
      </c>
      <c r="K107" s="149" t="s">
        <v>653</v>
      </c>
    </row>
    <row r="108" ht="22.5" spans="1:11">
      <c r="A108" s="149" t="s">
        <v>423</v>
      </c>
      <c r="B108" s="149"/>
      <c r="C108" s="149" t="s">
        <v>650</v>
      </c>
      <c r="D108" s="149" t="s">
        <v>459</v>
      </c>
      <c r="E108" s="149" t="s">
        <v>460</v>
      </c>
      <c r="F108" s="149" t="s">
        <v>654</v>
      </c>
      <c r="G108" s="149" t="s">
        <v>471</v>
      </c>
      <c r="H108" s="148" t="s">
        <v>654</v>
      </c>
      <c r="I108" s="148" t="s">
        <v>481</v>
      </c>
      <c r="J108" s="149" t="s">
        <v>457</v>
      </c>
      <c r="K108" s="149" t="s">
        <v>654</v>
      </c>
    </row>
    <row r="109" spans="1:11">
      <c r="A109" s="149" t="s">
        <v>409</v>
      </c>
      <c r="B109" s="149" t="s">
        <v>410</v>
      </c>
      <c r="C109" s="149" t="s">
        <v>655</v>
      </c>
      <c r="D109" s="149" t="s">
        <v>442</v>
      </c>
      <c r="E109" s="149" t="s">
        <v>478</v>
      </c>
      <c r="F109" s="149" t="s">
        <v>656</v>
      </c>
      <c r="G109" s="149" t="s">
        <v>445</v>
      </c>
      <c r="H109" s="148" t="s">
        <v>522</v>
      </c>
      <c r="I109" s="148" t="s">
        <v>456</v>
      </c>
      <c r="J109" s="149" t="s">
        <v>457</v>
      </c>
      <c r="K109" s="149" t="s">
        <v>657</v>
      </c>
    </row>
    <row r="110" ht="22.5" spans="1:11">
      <c r="A110" s="149" t="s">
        <v>409</v>
      </c>
      <c r="B110" s="149"/>
      <c r="C110" s="149" t="s">
        <v>655</v>
      </c>
      <c r="D110" s="149" t="s">
        <v>451</v>
      </c>
      <c r="E110" s="149" t="s">
        <v>452</v>
      </c>
      <c r="F110" s="149" t="s">
        <v>591</v>
      </c>
      <c r="G110" s="149" t="s">
        <v>445</v>
      </c>
      <c r="H110" s="148" t="s">
        <v>462</v>
      </c>
      <c r="I110" s="148" t="s">
        <v>456</v>
      </c>
      <c r="J110" s="149" t="s">
        <v>457</v>
      </c>
      <c r="K110" s="149" t="s">
        <v>592</v>
      </c>
    </row>
    <row r="111" spans="1:11">
      <c r="A111" s="149" t="s">
        <v>409</v>
      </c>
      <c r="B111" s="149"/>
      <c r="C111" s="149" t="s">
        <v>655</v>
      </c>
      <c r="D111" s="149" t="s">
        <v>459</v>
      </c>
      <c r="E111" s="149" t="s">
        <v>460</v>
      </c>
      <c r="F111" s="149" t="s">
        <v>535</v>
      </c>
      <c r="G111" s="149" t="s">
        <v>445</v>
      </c>
      <c r="H111" s="148" t="s">
        <v>462</v>
      </c>
      <c r="I111" s="148" t="s">
        <v>456</v>
      </c>
      <c r="J111" s="149" t="s">
        <v>457</v>
      </c>
      <c r="K111" s="149" t="s">
        <v>537</v>
      </c>
    </row>
    <row r="112" spans="1:11">
      <c r="A112" s="149" t="s">
        <v>350</v>
      </c>
      <c r="B112" s="149" t="s">
        <v>351</v>
      </c>
      <c r="C112" s="149" t="s">
        <v>350</v>
      </c>
      <c r="D112" s="149" t="s">
        <v>442</v>
      </c>
      <c r="E112" s="149" t="s">
        <v>443</v>
      </c>
      <c r="F112" s="149" t="s">
        <v>658</v>
      </c>
      <c r="G112" s="149" t="s">
        <v>454</v>
      </c>
      <c r="H112" s="148" t="s">
        <v>209</v>
      </c>
      <c r="I112" s="148" t="s">
        <v>492</v>
      </c>
      <c r="J112" s="149" t="s">
        <v>448</v>
      </c>
      <c r="K112" s="149" t="s">
        <v>659</v>
      </c>
    </row>
    <row r="113" ht="22.5" spans="1:11">
      <c r="A113" s="149" t="s">
        <v>350</v>
      </c>
      <c r="B113" s="149"/>
      <c r="C113" s="149" t="s">
        <v>350</v>
      </c>
      <c r="D113" s="149" t="s">
        <v>451</v>
      </c>
      <c r="E113" s="149" t="s">
        <v>452</v>
      </c>
      <c r="F113" s="149" t="s">
        <v>591</v>
      </c>
      <c r="G113" s="149" t="s">
        <v>445</v>
      </c>
      <c r="H113" s="148" t="s">
        <v>462</v>
      </c>
      <c r="I113" s="148" t="s">
        <v>456</v>
      </c>
      <c r="J113" s="149" t="s">
        <v>457</v>
      </c>
      <c r="K113" s="149" t="s">
        <v>660</v>
      </c>
    </row>
    <row r="114" ht="22.5" spans="1:11">
      <c r="A114" s="149" t="s">
        <v>350</v>
      </c>
      <c r="B114" s="149"/>
      <c r="C114" s="149" t="s">
        <v>350</v>
      </c>
      <c r="D114" s="149" t="s">
        <v>459</v>
      </c>
      <c r="E114" s="149" t="s">
        <v>460</v>
      </c>
      <c r="F114" s="149" t="s">
        <v>661</v>
      </c>
      <c r="G114" s="149" t="s">
        <v>445</v>
      </c>
      <c r="H114" s="148" t="s">
        <v>462</v>
      </c>
      <c r="I114" s="148" t="s">
        <v>456</v>
      </c>
      <c r="J114" s="149" t="s">
        <v>448</v>
      </c>
      <c r="K114" s="149" t="s">
        <v>662</v>
      </c>
    </row>
    <row r="115" ht="22.5" spans="1:11">
      <c r="A115" s="149" t="s">
        <v>345</v>
      </c>
      <c r="B115" s="149" t="s">
        <v>346</v>
      </c>
      <c r="C115" s="149" t="s">
        <v>474</v>
      </c>
      <c r="D115" s="149" t="s">
        <v>442</v>
      </c>
      <c r="E115" s="149" t="s">
        <v>443</v>
      </c>
      <c r="F115" s="149" t="s">
        <v>475</v>
      </c>
      <c r="G115" s="149" t="s">
        <v>454</v>
      </c>
      <c r="H115" s="148" t="s">
        <v>595</v>
      </c>
      <c r="I115" s="148" t="s">
        <v>467</v>
      </c>
      <c r="J115" s="149" t="s">
        <v>448</v>
      </c>
      <c r="K115" s="149" t="s">
        <v>477</v>
      </c>
    </row>
    <row r="116" spans="1:11">
      <c r="A116" s="149" t="s">
        <v>345</v>
      </c>
      <c r="B116" s="149"/>
      <c r="C116" s="149" t="s">
        <v>474</v>
      </c>
      <c r="D116" s="149" t="s">
        <v>442</v>
      </c>
      <c r="E116" s="149" t="s">
        <v>478</v>
      </c>
      <c r="F116" s="149" t="s">
        <v>479</v>
      </c>
      <c r="G116" s="149" t="s">
        <v>454</v>
      </c>
      <c r="H116" s="148" t="s">
        <v>480</v>
      </c>
      <c r="I116" s="148" t="s">
        <v>481</v>
      </c>
      <c r="J116" s="149" t="s">
        <v>457</v>
      </c>
      <c r="K116" s="149" t="s">
        <v>480</v>
      </c>
    </row>
    <row r="117" spans="1:11">
      <c r="A117" s="149" t="s">
        <v>345</v>
      </c>
      <c r="B117" s="149"/>
      <c r="C117" s="149" t="s">
        <v>474</v>
      </c>
      <c r="D117" s="149" t="s">
        <v>451</v>
      </c>
      <c r="E117" s="149" t="s">
        <v>452</v>
      </c>
      <c r="F117" s="149" t="s">
        <v>482</v>
      </c>
      <c r="G117" s="149" t="s">
        <v>454</v>
      </c>
      <c r="H117" s="148" t="s">
        <v>483</v>
      </c>
      <c r="I117" s="148" t="s">
        <v>456</v>
      </c>
      <c r="J117" s="149" t="s">
        <v>457</v>
      </c>
      <c r="K117" s="149" t="s">
        <v>483</v>
      </c>
    </row>
    <row r="118" spans="1:11">
      <c r="A118" s="149" t="s">
        <v>345</v>
      </c>
      <c r="B118" s="149"/>
      <c r="C118" s="149" t="s">
        <v>474</v>
      </c>
      <c r="D118" s="149" t="s">
        <v>451</v>
      </c>
      <c r="E118" s="149" t="s">
        <v>484</v>
      </c>
      <c r="F118" s="149" t="s">
        <v>485</v>
      </c>
      <c r="G118" s="149" t="s">
        <v>454</v>
      </c>
      <c r="H118" s="148" t="s">
        <v>486</v>
      </c>
      <c r="I118" s="148" t="s">
        <v>481</v>
      </c>
      <c r="J118" s="149" t="s">
        <v>457</v>
      </c>
      <c r="K118" s="149" t="s">
        <v>486</v>
      </c>
    </row>
    <row r="119" ht="22.5" spans="1:11">
      <c r="A119" s="149" t="s">
        <v>345</v>
      </c>
      <c r="B119" s="149"/>
      <c r="C119" s="149" t="s">
        <v>474</v>
      </c>
      <c r="D119" s="149" t="s">
        <v>459</v>
      </c>
      <c r="E119" s="149" t="s">
        <v>460</v>
      </c>
      <c r="F119" s="149" t="s">
        <v>487</v>
      </c>
      <c r="G119" s="149" t="s">
        <v>454</v>
      </c>
      <c r="H119" s="148" t="s">
        <v>488</v>
      </c>
      <c r="I119" s="148" t="s">
        <v>456</v>
      </c>
      <c r="J119" s="149" t="s">
        <v>457</v>
      </c>
      <c r="K119" s="149" t="s">
        <v>488</v>
      </c>
    </row>
    <row r="120" spans="1:11">
      <c r="A120" s="149" t="s">
        <v>425</v>
      </c>
      <c r="B120" s="149" t="s">
        <v>426</v>
      </c>
      <c r="C120" s="149" t="s">
        <v>663</v>
      </c>
      <c r="D120" s="149" t="s">
        <v>442</v>
      </c>
      <c r="E120" s="149" t="s">
        <v>443</v>
      </c>
      <c r="F120" s="149" t="s">
        <v>664</v>
      </c>
      <c r="G120" s="149" t="s">
        <v>445</v>
      </c>
      <c r="H120" s="148" t="s">
        <v>665</v>
      </c>
      <c r="I120" s="148" t="s">
        <v>666</v>
      </c>
      <c r="J120" s="149" t="s">
        <v>448</v>
      </c>
      <c r="K120" s="149" t="s">
        <v>664</v>
      </c>
    </row>
    <row r="121" ht="22.5" spans="1:11">
      <c r="A121" s="149" t="s">
        <v>425</v>
      </c>
      <c r="B121" s="149"/>
      <c r="C121" s="149" t="s">
        <v>667</v>
      </c>
      <c r="D121" s="149" t="s">
        <v>451</v>
      </c>
      <c r="E121" s="149" t="s">
        <v>452</v>
      </c>
      <c r="F121" s="149" t="s">
        <v>668</v>
      </c>
      <c r="G121" s="149" t="s">
        <v>445</v>
      </c>
      <c r="H121" s="148" t="s">
        <v>668</v>
      </c>
      <c r="I121" s="148" t="s">
        <v>481</v>
      </c>
      <c r="J121" s="149" t="s">
        <v>457</v>
      </c>
      <c r="K121" s="149" t="s">
        <v>668</v>
      </c>
    </row>
    <row r="122" spans="1:11">
      <c r="A122" s="149" t="s">
        <v>425</v>
      </c>
      <c r="B122" s="149"/>
      <c r="C122" s="149" t="s">
        <v>667</v>
      </c>
      <c r="D122" s="149" t="s">
        <v>459</v>
      </c>
      <c r="E122" s="149" t="s">
        <v>460</v>
      </c>
      <c r="F122" s="149" t="s">
        <v>552</v>
      </c>
      <c r="G122" s="149" t="s">
        <v>445</v>
      </c>
      <c r="H122" s="148" t="s">
        <v>455</v>
      </c>
      <c r="I122" s="148" t="s">
        <v>456</v>
      </c>
      <c r="J122" s="149" t="s">
        <v>448</v>
      </c>
      <c r="K122" s="149" t="s">
        <v>669</v>
      </c>
    </row>
    <row r="123" ht="33.75" spans="1:11">
      <c r="A123" s="149" t="s">
        <v>378</v>
      </c>
      <c r="B123" s="149" t="s">
        <v>379</v>
      </c>
      <c r="C123" s="149" t="s">
        <v>670</v>
      </c>
      <c r="D123" s="149" t="s">
        <v>442</v>
      </c>
      <c r="E123" s="149" t="s">
        <v>443</v>
      </c>
      <c r="F123" s="149" t="s">
        <v>671</v>
      </c>
      <c r="G123" s="149" t="s">
        <v>454</v>
      </c>
      <c r="H123" s="148" t="s">
        <v>672</v>
      </c>
      <c r="I123" s="148" t="s">
        <v>624</v>
      </c>
      <c r="J123" s="149" t="s">
        <v>448</v>
      </c>
      <c r="K123" s="149" t="s">
        <v>673</v>
      </c>
    </row>
    <row r="124" ht="22.5" spans="1:11">
      <c r="A124" s="149" t="s">
        <v>378</v>
      </c>
      <c r="B124" s="149"/>
      <c r="C124" s="149" t="s">
        <v>670</v>
      </c>
      <c r="D124" s="149" t="s">
        <v>451</v>
      </c>
      <c r="E124" s="149" t="s">
        <v>452</v>
      </c>
      <c r="F124" s="149" t="s">
        <v>674</v>
      </c>
      <c r="G124" s="149" t="s">
        <v>471</v>
      </c>
      <c r="H124" s="148" t="s">
        <v>514</v>
      </c>
      <c r="I124" s="148"/>
      <c r="J124" s="149" t="s">
        <v>457</v>
      </c>
      <c r="K124" s="149" t="s">
        <v>674</v>
      </c>
    </row>
    <row r="125" spans="1:11">
      <c r="A125" s="149" t="s">
        <v>378</v>
      </c>
      <c r="B125" s="149"/>
      <c r="C125" s="149" t="s">
        <v>670</v>
      </c>
      <c r="D125" s="149" t="s">
        <v>459</v>
      </c>
      <c r="E125" s="149" t="s">
        <v>460</v>
      </c>
      <c r="F125" s="149" t="s">
        <v>675</v>
      </c>
      <c r="G125" s="149" t="s">
        <v>445</v>
      </c>
      <c r="H125" s="148" t="s">
        <v>462</v>
      </c>
      <c r="I125" s="148" t="s">
        <v>456</v>
      </c>
      <c r="J125" s="149" t="s">
        <v>457</v>
      </c>
      <c r="K125" s="149" t="s">
        <v>671</v>
      </c>
    </row>
    <row r="126" ht="22.5" spans="1:11">
      <c r="A126" s="149" t="s">
        <v>413</v>
      </c>
      <c r="B126" s="149" t="s">
        <v>414</v>
      </c>
      <c r="C126" s="149" t="s">
        <v>676</v>
      </c>
      <c r="D126" s="149" t="s">
        <v>442</v>
      </c>
      <c r="E126" s="149" t="s">
        <v>443</v>
      </c>
      <c r="F126" s="149" t="s">
        <v>677</v>
      </c>
      <c r="G126" s="149" t="s">
        <v>454</v>
      </c>
      <c r="H126" s="148" t="s">
        <v>205</v>
      </c>
      <c r="I126" s="148" t="s">
        <v>467</v>
      </c>
      <c r="J126" s="149" t="s">
        <v>448</v>
      </c>
      <c r="K126" s="149" t="s">
        <v>678</v>
      </c>
    </row>
    <row r="127" spans="1:11">
      <c r="A127" s="149" t="s">
        <v>413</v>
      </c>
      <c r="B127" s="149"/>
      <c r="C127" s="149" t="s">
        <v>676</v>
      </c>
      <c r="D127" s="149" t="s">
        <v>442</v>
      </c>
      <c r="E127" s="149" t="s">
        <v>542</v>
      </c>
      <c r="F127" s="149" t="s">
        <v>679</v>
      </c>
      <c r="G127" s="149" t="s">
        <v>454</v>
      </c>
      <c r="H127" s="148" t="s">
        <v>522</v>
      </c>
      <c r="I127" s="148" t="s">
        <v>456</v>
      </c>
      <c r="J127" s="149" t="s">
        <v>457</v>
      </c>
      <c r="K127" s="149" t="s">
        <v>680</v>
      </c>
    </row>
    <row r="128" spans="1:11">
      <c r="A128" s="149" t="s">
        <v>413</v>
      </c>
      <c r="B128" s="149"/>
      <c r="C128" s="149" t="s">
        <v>676</v>
      </c>
      <c r="D128" s="149" t="s">
        <v>451</v>
      </c>
      <c r="E128" s="149" t="s">
        <v>452</v>
      </c>
      <c r="F128" s="149" t="s">
        <v>681</v>
      </c>
      <c r="G128" s="149" t="s">
        <v>454</v>
      </c>
      <c r="H128" s="148" t="s">
        <v>682</v>
      </c>
      <c r="I128" s="148" t="s">
        <v>467</v>
      </c>
      <c r="J128" s="149" t="s">
        <v>457</v>
      </c>
      <c r="K128" s="149" t="s">
        <v>682</v>
      </c>
    </row>
    <row r="129" spans="1:11">
      <c r="A129" s="149" t="s">
        <v>413</v>
      </c>
      <c r="B129" s="149"/>
      <c r="C129" s="149" t="s">
        <v>676</v>
      </c>
      <c r="D129" s="149" t="s">
        <v>459</v>
      </c>
      <c r="E129" s="149" t="s">
        <v>460</v>
      </c>
      <c r="F129" s="149" t="s">
        <v>683</v>
      </c>
      <c r="G129" s="149" t="s">
        <v>454</v>
      </c>
      <c r="H129" s="148" t="s">
        <v>684</v>
      </c>
      <c r="I129" s="148" t="s">
        <v>456</v>
      </c>
      <c r="J129" s="149" t="s">
        <v>457</v>
      </c>
      <c r="K129" s="149" t="s">
        <v>683</v>
      </c>
    </row>
    <row r="130" ht="22.5" spans="1:11">
      <c r="A130" s="149" t="s">
        <v>397</v>
      </c>
      <c r="B130" s="149" t="s">
        <v>398</v>
      </c>
      <c r="C130" s="149" t="s">
        <v>685</v>
      </c>
      <c r="D130" s="149" t="s">
        <v>442</v>
      </c>
      <c r="E130" s="149" t="s">
        <v>443</v>
      </c>
      <c r="F130" s="149" t="s">
        <v>686</v>
      </c>
      <c r="G130" s="149" t="s">
        <v>454</v>
      </c>
      <c r="H130" s="148" t="s">
        <v>559</v>
      </c>
      <c r="I130" s="148" t="s">
        <v>456</v>
      </c>
      <c r="J130" s="149" t="s">
        <v>457</v>
      </c>
      <c r="K130" s="149" t="s">
        <v>686</v>
      </c>
    </row>
    <row r="131" ht="22.5" spans="1:11">
      <c r="A131" s="149" t="s">
        <v>397</v>
      </c>
      <c r="B131" s="149"/>
      <c r="C131" s="149" t="s">
        <v>687</v>
      </c>
      <c r="D131" s="149" t="s">
        <v>451</v>
      </c>
      <c r="E131" s="149" t="s">
        <v>452</v>
      </c>
      <c r="F131" s="149" t="s">
        <v>688</v>
      </c>
      <c r="G131" s="149" t="s">
        <v>454</v>
      </c>
      <c r="H131" s="148" t="s">
        <v>559</v>
      </c>
      <c r="I131" s="148" t="s">
        <v>456</v>
      </c>
      <c r="J131" s="149" t="s">
        <v>457</v>
      </c>
      <c r="K131" s="149" t="s">
        <v>686</v>
      </c>
    </row>
    <row r="132" spans="1:11">
      <c r="A132" s="149" t="s">
        <v>397</v>
      </c>
      <c r="B132" s="149"/>
      <c r="C132" s="149" t="s">
        <v>687</v>
      </c>
      <c r="D132" s="149" t="s">
        <v>451</v>
      </c>
      <c r="E132" s="149" t="s">
        <v>484</v>
      </c>
      <c r="F132" s="149" t="s">
        <v>689</v>
      </c>
      <c r="G132" s="149" t="s">
        <v>454</v>
      </c>
      <c r="H132" s="148" t="s">
        <v>514</v>
      </c>
      <c r="I132" s="148" t="s">
        <v>481</v>
      </c>
      <c r="J132" s="149" t="s">
        <v>457</v>
      </c>
      <c r="K132" s="149" t="s">
        <v>686</v>
      </c>
    </row>
    <row r="133" ht="22.5" spans="1:11">
      <c r="A133" s="149" t="s">
        <v>397</v>
      </c>
      <c r="B133" s="149"/>
      <c r="C133" s="149" t="s">
        <v>687</v>
      </c>
      <c r="D133" s="149" t="s">
        <v>459</v>
      </c>
      <c r="E133" s="149" t="s">
        <v>460</v>
      </c>
      <c r="F133" s="149" t="s">
        <v>461</v>
      </c>
      <c r="G133" s="149" t="s">
        <v>454</v>
      </c>
      <c r="H133" s="148" t="s">
        <v>574</v>
      </c>
      <c r="I133" s="148" t="s">
        <v>456</v>
      </c>
      <c r="J133" s="149" t="s">
        <v>457</v>
      </c>
      <c r="K133" s="149" t="s">
        <v>686</v>
      </c>
    </row>
    <row r="134" spans="1:11">
      <c r="A134" s="149" t="s">
        <v>427</v>
      </c>
      <c r="B134" s="149" t="s">
        <v>428</v>
      </c>
      <c r="C134" s="149" t="s">
        <v>690</v>
      </c>
      <c r="D134" s="149" t="s">
        <v>442</v>
      </c>
      <c r="E134" s="149" t="s">
        <v>443</v>
      </c>
      <c r="F134" s="149" t="s">
        <v>691</v>
      </c>
      <c r="G134" s="149" t="s">
        <v>445</v>
      </c>
      <c r="H134" s="148" t="s">
        <v>205</v>
      </c>
      <c r="I134" s="148" t="s">
        <v>583</v>
      </c>
      <c r="J134" s="149" t="s">
        <v>448</v>
      </c>
      <c r="K134" s="149" t="s">
        <v>692</v>
      </c>
    </row>
    <row r="135" ht="78.75" spans="1:11">
      <c r="A135" s="149" t="s">
        <v>427</v>
      </c>
      <c r="B135" s="149"/>
      <c r="C135" s="149" t="s">
        <v>690</v>
      </c>
      <c r="D135" s="149" t="s">
        <v>451</v>
      </c>
      <c r="E135" s="149" t="s">
        <v>452</v>
      </c>
      <c r="F135" s="149" t="s">
        <v>693</v>
      </c>
      <c r="G135" s="149" t="s">
        <v>454</v>
      </c>
      <c r="H135" s="148" t="s">
        <v>536</v>
      </c>
      <c r="I135" s="148" t="s">
        <v>456</v>
      </c>
      <c r="J135" s="149" t="s">
        <v>457</v>
      </c>
      <c r="K135" s="149" t="s">
        <v>694</v>
      </c>
    </row>
    <row r="136" spans="1:11">
      <c r="A136" s="149" t="s">
        <v>427</v>
      </c>
      <c r="B136" s="149"/>
      <c r="C136" s="149" t="s">
        <v>690</v>
      </c>
      <c r="D136" s="149" t="s">
        <v>459</v>
      </c>
      <c r="E136" s="149" t="s">
        <v>460</v>
      </c>
      <c r="F136" s="149" t="s">
        <v>695</v>
      </c>
      <c r="G136" s="149" t="s">
        <v>454</v>
      </c>
      <c r="H136" s="148" t="s">
        <v>628</v>
      </c>
      <c r="I136" s="148" t="s">
        <v>456</v>
      </c>
      <c r="J136" s="149" t="s">
        <v>457</v>
      </c>
      <c r="K136" s="149" t="s">
        <v>696</v>
      </c>
    </row>
    <row r="137" spans="1:11">
      <c r="A137" s="149" t="s">
        <v>411</v>
      </c>
      <c r="B137" s="149" t="s">
        <v>412</v>
      </c>
      <c r="C137" s="149" t="s">
        <v>697</v>
      </c>
      <c r="D137" s="149" t="s">
        <v>442</v>
      </c>
      <c r="E137" s="149" t="s">
        <v>443</v>
      </c>
      <c r="F137" s="149" t="s">
        <v>698</v>
      </c>
      <c r="G137" s="149" t="s">
        <v>445</v>
      </c>
      <c r="H137" s="148" t="s">
        <v>522</v>
      </c>
      <c r="I137" s="148" t="s">
        <v>699</v>
      </c>
      <c r="J137" s="149" t="s">
        <v>448</v>
      </c>
      <c r="K137" s="149" t="s">
        <v>700</v>
      </c>
    </row>
    <row r="138" spans="1:11">
      <c r="A138" s="149" t="s">
        <v>411</v>
      </c>
      <c r="B138" s="149"/>
      <c r="C138" s="149" t="s">
        <v>697</v>
      </c>
      <c r="D138" s="149" t="s">
        <v>451</v>
      </c>
      <c r="E138" s="149" t="s">
        <v>452</v>
      </c>
      <c r="F138" s="149" t="s">
        <v>701</v>
      </c>
      <c r="G138" s="149" t="s">
        <v>454</v>
      </c>
      <c r="H138" s="148" t="s">
        <v>702</v>
      </c>
      <c r="I138" s="148" t="s">
        <v>481</v>
      </c>
      <c r="J138" s="149" t="s">
        <v>457</v>
      </c>
      <c r="K138" s="149" t="s">
        <v>703</v>
      </c>
    </row>
    <row r="139" spans="1:11">
      <c r="A139" s="149" t="s">
        <v>411</v>
      </c>
      <c r="B139" s="149"/>
      <c r="C139" s="149" t="s">
        <v>697</v>
      </c>
      <c r="D139" s="149" t="s">
        <v>459</v>
      </c>
      <c r="E139" s="149" t="s">
        <v>460</v>
      </c>
      <c r="F139" s="149" t="s">
        <v>704</v>
      </c>
      <c r="G139" s="149" t="s">
        <v>445</v>
      </c>
      <c r="H139" s="148" t="s">
        <v>462</v>
      </c>
      <c r="I139" s="148" t="s">
        <v>456</v>
      </c>
      <c r="J139" s="149" t="s">
        <v>457</v>
      </c>
      <c r="K139" s="149" t="s">
        <v>705</v>
      </c>
    </row>
    <row r="140" spans="1:11">
      <c r="A140" s="149" t="s">
        <v>368</v>
      </c>
      <c r="B140" s="149" t="s">
        <v>369</v>
      </c>
      <c r="C140" s="149" t="s">
        <v>706</v>
      </c>
      <c r="D140" s="149" t="s">
        <v>442</v>
      </c>
      <c r="E140" s="149" t="s">
        <v>443</v>
      </c>
      <c r="F140" s="149" t="s">
        <v>707</v>
      </c>
      <c r="G140" s="149" t="s">
        <v>562</v>
      </c>
      <c r="H140" s="148" t="s">
        <v>708</v>
      </c>
      <c r="I140" s="148" t="s">
        <v>467</v>
      </c>
      <c r="J140" s="149" t="s">
        <v>448</v>
      </c>
      <c r="K140" s="149" t="s">
        <v>709</v>
      </c>
    </row>
    <row r="141" spans="1:11">
      <c r="A141" s="149" t="s">
        <v>368</v>
      </c>
      <c r="B141" s="149"/>
      <c r="C141" s="149" t="s">
        <v>706</v>
      </c>
      <c r="D141" s="149" t="s">
        <v>442</v>
      </c>
      <c r="E141" s="149" t="s">
        <v>478</v>
      </c>
      <c r="F141" s="149" t="s">
        <v>710</v>
      </c>
      <c r="G141" s="149" t="s">
        <v>454</v>
      </c>
      <c r="H141" s="148" t="s">
        <v>540</v>
      </c>
      <c r="I141" s="148" t="s">
        <v>467</v>
      </c>
      <c r="J141" s="149" t="s">
        <v>448</v>
      </c>
      <c r="K141" s="149" t="s">
        <v>709</v>
      </c>
    </row>
    <row r="142" spans="1:11">
      <c r="A142" s="149" t="s">
        <v>368</v>
      </c>
      <c r="B142" s="149"/>
      <c r="C142" s="149" t="s">
        <v>706</v>
      </c>
      <c r="D142" s="149" t="s">
        <v>442</v>
      </c>
      <c r="E142" s="149" t="s">
        <v>542</v>
      </c>
      <c r="F142" s="149" t="s">
        <v>711</v>
      </c>
      <c r="G142" s="149" t="s">
        <v>454</v>
      </c>
      <c r="H142" s="148" t="s">
        <v>544</v>
      </c>
      <c r="I142" s="148" t="s">
        <v>481</v>
      </c>
      <c r="J142" s="149" t="s">
        <v>448</v>
      </c>
      <c r="K142" s="149" t="s">
        <v>709</v>
      </c>
    </row>
    <row r="143" spans="1:11">
      <c r="A143" s="149" t="s">
        <v>368</v>
      </c>
      <c r="B143" s="149"/>
      <c r="C143" s="149" t="s">
        <v>706</v>
      </c>
      <c r="D143" s="149" t="s">
        <v>442</v>
      </c>
      <c r="E143" s="149" t="s">
        <v>545</v>
      </c>
      <c r="F143" s="149" t="s">
        <v>546</v>
      </c>
      <c r="G143" s="149" t="s">
        <v>562</v>
      </c>
      <c r="H143" s="148" t="s">
        <v>712</v>
      </c>
      <c r="I143" s="148" t="s">
        <v>548</v>
      </c>
      <c r="J143" s="149" t="s">
        <v>448</v>
      </c>
      <c r="K143" s="149" t="s">
        <v>709</v>
      </c>
    </row>
    <row r="144" spans="1:11">
      <c r="A144" s="149" t="s">
        <v>368</v>
      </c>
      <c r="B144" s="149"/>
      <c r="C144" s="149" t="s">
        <v>706</v>
      </c>
      <c r="D144" s="149" t="s">
        <v>451</v>
      </c>
      <c r="E144" s="149" t="s">
        <v>452</v>
      </c>
      <c r="F144" s="149" t="s">
        <v>713</v>
      </c>
      <c r="G144" s="149" t="s">
        <v>454</v>
      </c>
      <c r="H144" s="148" t="s">
        <v>615</v>
      </c>
      <c r="I144" s="148" t="s">
        <v>456</v>
      </c>
      <c r="J144" s="149" t="s">
        <v>448</v>
      </c>
      <c r="K144" s="149" t="s">
        <v>709</v>
      </c>
    </row>
    <row r="145" ht="22.5" spans="1:11">
      <c r="A145" s="149" t="s">
        <v>368</v>
      </c>
      <c r="B145" s="149"/>
      <c r="C145" s="149" t="s">
        <v>706</v>
      </c>
      <c r="D145" s="149" t="s">
        <v>451</v>
      </c>
      <c r="E145" s="149" t="s">
        <v>484</v>
      </c>
      <c r="F145" s="149" t="s">
        <v>714</v>
      </c>
      <c r="G145" s="149" t="s">
        <v>454</v>
      </c>
      <c r="H145" s="148" t="s">
        <v>514</v>
      </c>
      <c r="I145" s="148" t="s">
        <v>481</v>
      </c>
      <c r="J145" s="149" t="s">
        <v>457</v>
      </c>
      <c r="K145" s="149" t="s">
        <v>709</v>
      </c>
    </row>
    <row r="146" spans="1:11">
      <c r="A146" s="149" t="s">
        <v>368</v>
      </c>
      <c r="B146" s="149"/>
      <c r="C146" s="149" t="s">
        <v>706</v>
      </c>
      <c r="D146" s="149" t="s">
        <v>459</v>
      </c>
      <c r="E146" s="149" t="s">
        <v>460</v>
      </c>
      <c r="F146" s="149" t="s">
        <v>552</v>
      </c>
      <c r="G146" s="149" t="s">
        <v>445</v>
      </c>
      <c r="H146" s="148" t="s">
        <v>462</v>
      </c>
      <c r="I146" s="148" t="s">
        <v>456</v>
      </c>
      <c r="J146" s="149" t="s">
        <v>457</v>
      </c>
      <c r="K146" s="149" t="s">
        <v>715</v>
      </c>
    </row>
    <row r="147" spans="1:11">
      <c r="A147" s="149" t="s">
        <v>366</v>
      </c>
      <c r="B147" s="149" t="s">
        <v>367</v>
      </c>
      <c r="C147" s="149" t="s">
        <v>716</v>
      </c>
      <c r="D147" s="149" t="s">
        <v>442</v>
      </c>
      <c r="E147" s="149" t="s">
        <v>443</v>
      </c>
      <c r="F147" s="149" t="s">
        <v>717</v>
      </c>
      <c r="G147" s="149" t="s">
        <v>454</v>
      </c>
      <c r="H147" s="148" t="s">
        <v>665</v>
      </c>
      <c r="I147" s="148" t="s">
        <v>467</v>
      </c>
      <c r="J147" s="149" t="s">
        <v>448</v>
      </c>
      <c r="K147" s="149" t="s">
        <v>718</v>
      </c>
    </row>
    <row r="148" spans="1:11">
      <c r="A148" s="149" t="s">
        <v>366</v>
      </c>
      <c r="B148" s="149"/>
      <c r="C148" s="149" t="s">
        <v>716</v>
      </c>
      <c r="D148" s="149" t="s">
        <v>442</v>
      </c>
      <c r="E148" s="149" t="s">
        <v>478</v>
      </c>
      <c r="F148" s="149" t="s">
        <v>719</v>
      </c>
      <c r="G148" s="149" t="s">
        <v>454</v>
      </c>
      <c r="H148" s="148" t="s">
        <v>720</v>
      </c>
      <c r="I148" s="148" t="s">
        <v>721</v>
      </c>
      <c r="J148" s="149" t="s">
        <v>448</v>
      </c>
      <c r="K148" s="149" t="s">
        <v>718</v>
      </c>
    </row>
    <row r="149" ht="33.75" spans="1:11">
      <c r="A149" s="149" t="s">
        <v>366</v>
      </c>
      <c r="B149" s="149"/>
      <c r="C149" s="149" t="s">
        <v>716</v>
      </c>
      <c r="D149" s="149" t="s">
        <v>451</v>
      </c>
      <c r="E149" s="149" t="s">
        <v>484</v>
      </c>
      <c r="F149" s="149" t="s">
        <v>722</v>
      </c>
      <c r="G149" s="149" t="s">
        <v>445</v>
      </c>
      <c r="H149" s="148" t="s">
        <v>723</v>
      </c>
      <c r="I149" s="148" t="s">
        <v>456</v>
      </c>
      <c r="J149" s="149" t="s">
        <v>457</v>
      </c>
      <c r="K149" s="149" t="s">
        <v>724</v>
      </c>
    </row>
    <row r="150" ht="22.5" spans="1:11">
      <c r="A150" s="149" t="s">
        <v>366</v>
      </c>
      <c r="B150" s="149"/>
      <c r="C150" s="149" t="s">
        <v>716</v>
      </c>
      <c r="D150" s="149" t="s">
        <v>459</v>
      </c>
      <c r="E150" s="149" t="s">
        <v>460</v>
      </c>
      <c r="F150" s="149" t="s">
        <v>630</v>
      </c>
      <c r="G150" s="149" t="s">
        <v>445</v>
      </c>
      <c r="H150" s="148" t="s">
        <v>631</v>
      </c>
      <c r="I150" s="148" t="s">
        <v>456</v>
      </c>
      <c r="J150" s="149" t="s">
        <v>457</v>
      </c>
      <c r="K150" s="149" t="s">
        <v>631</v>
      </c>
    </row>
    <row r="151" spans="1:11">
      <c r="A151" s="149" t="s">
        <v>339</v>
      </c>
      <c r="B151" s="149" t="s">
        <v>340</v>
      </c>
      <c r="C151" s="149" t="s">
        <v>725</v>
      </c>
      <c r="D151" s="149" t="s">
        <v>442</v>
      </c>
      <c r="E151" s="149" t="s">
        <v>443</v>
      </c>
      <c r="F151" s="149" t="s">
        <v>527</v>
      </c>
      <c r="G151" s="149" t="s">
        <v>445</v>
      </c>
      <c r="H151" s="148" t="s">
        <v>726</v>
      </c>
      <c r="I151" s="148" t="s">
        <v>529</v>
      </c>
      <c r="J151" s="149" t="s">
        <v>448</v>
      </c>
      <c r="K151" s="149" t="s">
        <v>530</v>
      </c>
    </row>
    <row r="152" spans="1:11">
      <c r="A152" s="149" t="s">
        <v>339</v>
      </c>
      <c r="B152" s="149"/>
      <c r="C152" s="149" t="s">
        <v>725</v>
      </c>
      <c r="D152" s="149" t="s">
        <v>451</v>
      </c>
      <c r="E152" s="149" t="s">
        <v>531</v>
      </c>
      <c r="F152" s="149" t="s">
        <v>532</v>
      </c>
      <c r="G152" s="149" t="s">
        <v>445</v>
      </c>
      <c r="H152" s="148" t="s">
        <v>727</v>
      </c>
      <c r="I152" s="148" t="s">
        <v>496</v>
      </c>
      <c r="J152" s="149" t="s">
        <v>448</v>
      </c>
      <c r="K152" s="149" t="s">
        <v>534</v>
      </c>
    </row>
    <row r="153" spans="1:11">
      <c r="A153" s="149" t="s">
        <v>339</v>
      </c>
      <c r="B153" s="149"/>
      <c r="C153" s="149" t="s">
        <v>725</v>
      </c>
      <c r="D153" s="149" t="s">
        <v>459</v>
      </c>
      <c r="E153" s="149" t="s">
        <v>460</v>
      </c>
      <c r="F153" s="149" t="s">
        <v>535</v>
      </c>
      <c r="G153" s="149" t="s">
        <v>454</v>
      </c>
      <c r="H153" s="148" t="s">
        <v>455</v>
      </c>
      <c r="I153" s="148" t="s">
        <v>456</v>
      </c>
      <c r="J153" s="149" t="s">
        <v>457</v>
      </c>
      <c r="K153" s="149" t="s">
        <v>537</v>
      </c>
    </row>
  </sheetData>
  <autoFilter ref="A5:M153">
    <extLst/>
  </autoFilter>
  <mergeCells count="113">
    <mergeCell ref="A2:K2"/>
    <mergeCell ref="A3:I3"/>
    <mergeCell ref="A7:A9"/>
    <mergeCell ref="A10:A12"/>
    <mergeCell ref="A13:A17"/>
    <mergeCell ref="A18:A20"/>
    <mergeCell ref="A21:A24"/>
    <mergeCell ref="A25:A27"/>
    <mergeCell ref="A28:A30"/>
    <mergeCell ref="A31:A33"/>
    <mergeCell ref="A34:A38"/>
    <mergeCell ref="A39:A41"/>
    <mergeCell ref="A42:A47"/>
    <mergeCell ref="A48:A51"/>
    <mergeCell ref="A52:A54"/>
    <mergeCell ref="A55:A59"/>
    <mergeCell ref="A60:A62"/>
    <mergeCell ref="A63:A67"/>
    <mergeCell ref="A68:A74"/>
    <mergeCell ref="A75:A77"/>
    <mergeCell ref="A78:A81"/>
    <mergeCell ref="A82:A87"/>
    <mergeCell ref="A88:A90"/>
    <mergeCell ref="A91:A95"/>
    <mergeCell ref="A96:A100"/>
    <mergeCell ref="A101:A103"/>
    <mergeCell ref="A104:A108"/>
    <mergeCell ref="A109:A111"/>
    <mergeCell ref="A112:A114"/>
    <mergeCell ref="A115:A119"/>
    <mergeCell ref="A120:A122"/>
    <mergeCell ref="A123:A125"/>
    <mergeCell ref="A126:A129"/>
    <mergeCell ref="A130:A133"/>
    <mergeCell ref="A134:A136"/>
    <mergeCell ref="A137:A139"/>
    <mergeCell ref="A140:A146"/>
    <mergeCell ref="A147:A150"/>
    <mergeCell ref="A151:A153"/>
    <mergeCell ref="B7:B9"/>
    <mergeCell ref="B10:B12"/>
    <mergeCell ref="B13:B17"/>
    <mergeCell ref="B18:B20"/>
    <mergeCell ref="B21:B24"/>
    <mergeCell ref="B25:B27"/>
    <mergeCell ref="B28:B30"/>
    <mergeCell ref="B31:B33"/>
    <mergeCell ref="B34:B38"/>
    <mergeCell ref="B39:B41"/>
    <mergeCell ref="B42:B47"/>
    <mergeCell ref="B48:B51"/>
    <mergeCell ref="B52:B54"/>
    <mergeCell ref="B55:B59"/>
    <mergeCell ref="B60:B62"/>
    <mergeCell ref="B63:B67"/>
    <mergeCell ref="B68:B74"/>
    <mergeCell ref="B75:B77"/>
    <mergeCell ref="B78:B81"/>
    <mergeCell ref="B82:B87"/>
    <mergeCell ref="B88:B90"/>
    <mergeCell ref="B91:B95"/>
    <mergeCell ref="B96:B100"/>
    <mergeCell ref="B101:B103"/>
    <mergeCell ref="B104:B108"/>
    <mergeCell ref="B109:B111"/>
    <mergeCell ref="B112:B114"/>
    <mergeCell ref="B115:B119"/>
    <mergeCell ref="B120:B122"/>
    <mergeCell ref="B123:B125"/>
    <mergeCell ref="B126:B129"/>
    <mergeCell ref="B130:B133"/>
    <mergeCell ref="B134:B136"/>
    <mergeCell ref="B137:B139"/>
    <mergeCell ref="B140:B146"/>
    <mergeCell ref="B147:B150"/>
    <mergeCell ref="B151:B153"/>
    <mergeCell ref="C7:C9"/>
    <mergeCell ref="C10:C12"/>
    <mergeCell ref="C13:C17"/>
    <mergeCell ref="C18:C20"/>
    <mergeCell ref="C21:C24"/>
    <mergeCell ref="C25:C27"/>
    <mergeCell ref="C28:C30"/>
    <mergeCell ref="C31:C33"/>
    <mergeCell ref="C34:C38"/>
    <mergeCell ref="C39:C41"/>
    <mergeCell ref="C42:C47"/>
    <mergeCell ref="C48:C51"/>
    <mergeCell ref="C52:C54"/>
    <mergeCell ref="C55:C59"/>
    <mergeCell ref="C60:C62"/>
    <mergeCell ref="C63:C67"/>
    <mergeCell ref="C68:C74"/>
    <mergeCell ref="C75:C77"/>
    <mergeCell ref="C78:C81"/>
    <mergeCell ref="C82:C87"/>
    <mergeCell ref="C88:C90"/>
    <mergeCell ref="C91:C95"/>
    <mergeCell ref="C96:C100"/>
    <mergeCell ref="C101:C103"/>
    <mergeCell ref="C104:C108"/>
    <mergeCell ref="C109:C111"/>
    <mergeCell ref="C112:C114"/>
    <mergeCell ref="C115:C119"/>
    <mergeCell ref="C120:C122"/>
    <mergeCell ref="C123:C125"/>
    <mergeCell ref="C126:C129"/>
    <mergeCell ref="C130:C133"/>
    <mergeCell ref="C134:C136"/>
    <mergeCell ref="C137:C139"/>
    <mergeCell ref="C140:C146"/>
    <mergeCell ref="C147:C150"/>
    <mergeCell ref="C151:C153"/>
  </mergeCells>
  <pageMargins left="0.472222222222222" right="0.393055555555556" top="0.590277777777778" bottom="0.432638888888889" header="0" footer="0"/>
  <pageSetup paperSize="9" scale="54" fitToHeight="0" orientation="landscape" useFirstPageNumber="1" horizontalDpi="600" verticalDpi="600"/>
  <headerFooter>
    <oddFooter>&amp;C第 &amp;P 页</oddFooter>
  </headerFooter>
</worksheet>
</file>

<file path=docProps/app.xml><?xml version="1.0" encoding="utf-8"?>
<Properties xmlns="http://schemas.openxmlformats.org/officeDocument/2006/extended-properties" xmlns:vt="http://schemas.openxmlformats.org/officeDocument/2006/docPropsVTypes">
  <Application>ONLYOFFICE/7.5.1.23</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县对下转移支付预算表09-1</vt:lpstr>
      <vt:lpstr>县对下转移支付绩效目标表09-2</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蒋志鑫</cp:lastModifiedBy>
  <cp:revision>1</cp:revision>
  <dcterms:created xsi:type="dcterms:W3CDTF">2025-04-15T06:55:00Z</dcterms:created>
  <dcterms:modified xsi:type="dcterms:W3CDTF">2025-08-07T02:39:16Z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2052-12.1.0.17140</vt:lpwstr>
  </property>
  <property fmtid="{D5CDD505-2E9C-101B-9397-08002B2CF9AE}" pid="3" name="ICV">
    <vt:lpwstr>DD9F525AA0BD42BA8C254897B9DC38B3</vt:lpwstr>
  </property>
</Properties>
</file>