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<sst xmlns="http://schemas.openxmlformats.org/spreadsheetml/2006/main" count="64">
  <si>
    <t>弄岛镇抵边小城镇建设300万资金使用计划表</t>
  </si>
  <si>
    <t>序号</t>
  </si>
  <si>
    <t>项目名称</t>
  </si>
  <si>
    <t>工程量、规模</t>
  </si>
  <si>
    <t>项目内容、规格</t>
  </si>
  <si>
    <t>单价</t>
  </si>
  <si>
    <t>合价（万元）</t>
  </si>
  <si>
    <t>合计</t>
  </si>
  <si>
    <t>一</t>
  </si>
  <si>
    <t>建设路改造工程</t>
  </si>
  <si>
    <t>长：206m,宽：车行道13m,人行道6m×2</t>
  </si>
  <si>
    <t>车行道</t>
  </si>
  <si>
    <t>挖土方：206×13×0.5=1339m³</t>
  </si>
  <si>
    <t>30元/㎡</t>
  </si>
  <si>
    <t>水稳层：206×13=2678㎡</t>
  </si>
  <si>
    <t>30㎝厚水泥石屑</t>
  </si>
  <si>
    <t>80元/m³</t>
  </si>
  <si>
    <t>沥青混凝土：206×13=2678㎡</t>
  </si>
  <si>
    <t>10㎝沥青混凝土面层</t>
  </si>
  <si>
    <t>150元/㎡</t>
  </si>
  <si>
    <t>人行道</t>
  </si>
  <si>
    <t>挖土方：206×6×0.35×2=865.2m³</t>
  </si>
  <si>
    <t>C20砼垫层：206×6×2=2472㎡</t>
  </si>
  <si>
    <t>15cm厚</t>
  </si>
  <si>
    <t>80元/㎡</t>
  </si>
  <si>
    <t>火山石面砖：206×6×2=2472㎡</t>
  </si>
  <si>
    <t>30cm×60cm</t>
  </si>
  <si>
    <t>人行道基础：206×6×2=2472㎡</t>
  </si>
  <si>
    <t>风化料厚12cm</t>
  </si>
  <si>
    <t>10元/㎡</t>
  </si>
  <si>
    <t>路缘石、流水石及基础</t>
  </si>
  <si>
    <t>206×2</t>
  </si>
  <si>
    <t>220元/m</t>
  </si>
  <si>
    <t>二</t>
  </si>
  <si>
    <t>富民路改造工程</t>
  </si>
  <si>
    <t>长：212m,宽：车行道7m,人行道3m×2</t>
  </si>
  <si>
    <t>挖土方：212×7×0.5=742m³</t>
  </si>
  <si>
    <t>水稳层：212×7=1484㎡</t>
  </si>
  <si>
    <t>沥青混凝土：212×7=1484㎡</t>
  </si>
  <si>
    <t>挖土方：212×3×0.35×2=445.2m³</t>
  </si>
  <si>
    <t>C20砼垫层：212×3×2=1272㎡</t>
  </si>
  <si>
    <t>火山石面砖：212×3×2=1272㎡</t>
  </si>
  <si>
    <t>人行道基础：212×3×2=1272㎡</t>
  </si>
  <si>
    <t>212×2</t>
  </si>
  <si>
    <t>三</t>
  </si>
  <si>
    <t>青年路改造工程</t>
  </si>
  <si>
    <t>长：306m,宽：车行道8m,人行道4m×2</t>
  </si>
  <si>
    <t>挖土方：306×4×0.35=428.4m³</t>
  </si>
  <si>
    <t>C20砼垫层：306×4+300=1524㎡</t>
  </si>
  <si>
    <t>火山石面砖：306×4+300=1524㎡</t>
  </si>
  <si>
    <t>人行道基础：306×4+300=1524㎡</t>
  </si>
  <si>
    <t>四</t>
  </si>
  <si>
    <t>弄岛广场改造</t>
  </si>
  <si>
    <t>路面铺设</t>
  </si>
  <si>
    <t>C20砼垫层210×2=420㎡</t>
  </si>
  <si>
    <t>火山石面砖：210×2=420㎡</t>
  </si>
  <si>
    <t>拆除围墙</t>
  </si>
  <si>
    <t>210m</t>
  </si>
  <si>
    <t>100元/m</t>
  </si>
  <si>
    <t>广场拦车石球安装</t>
  </si>
  <si>
    <t>163个</t>
  </si>
  <si>
    <t>1000元/个</t>
  </si>
  <si>
    <t>民族文化装饰及民族团结宣传项目</t>
  </si>
  <si>
    <t>广场小品绿化改造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</si>
</sst>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1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topLeftCell="A10" workbookViewId="0">
      <selection activeCell="K24" sqref="K24"/>
    </sheetView>
  </sheetViews>
  <sheetFormatPr defaultColWidth="9" defaultRowHeight="13.5" outlineLevelCol="7"/>
  <cols>
    <col min="1" max="1" width="4.125" customWidth="1"/>
    <col min="2" max="2" width="13.75" customWidth="1"/>
    <col min="3" max="3" width="32.125" customWidth="1"/>
    <col min="4" max="4" width="17.375" customWidth="1"/>
    <col min="5" max="5" width="9" customWidth="1"/>
    <col min="6" max="6" width="12" style="3" customWidth="1"/>
    <col min="8" max="8" width="9.25"/>
    <col min="9" max="9" width="11.5"/>
  </cols>
  <sheetData>
    <row r="1" ht="53" customHeight="1" spans="1:6">
      <c r="A1" s="4" t="s">
        <v>0</v>
      </c>
      <c r="B1" s="4"/>
      <c r="C1" s="4"/>
      <c r="D1" s="4"/>
      <c r="E1" s="4"/>
      <c r="F1" s="5"/>
    </row>
    <row r="2" ht="2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20" customHeight="1" spans="1:6">
      <c r="A3" s="8" t="s">
        <v>7</v>
      </c>
      <c r="B3" s="9"/>
      <c r="C3" s="9"/>
      <c r="D3" s="9"/>
      <c r="E3" s="10"/>
      <c r="F3" s="7">
        <f>F4+F13+F22+F27</f>
        <v>300</v>
      </c>
    </row>
    <row r="4" ht="20" customHeight="1" spans="1:6">
      <c r="A4" s="11" t="s">
        <v>8</v>
      </c>
      <c r="B4" s="11" t="s">
        <v>9</v>
      </c>
      <c r="C4" s="12" t="s">
        <v>10</v>
      </c>
      <c r="D4" s="13"/>
      <c r="E4" s="13"/>
      <c r="F4" s="14">
        <f>SUM(F5:F12)</f>
        <v>136.5986</v>
      </c>
    </row>
    <row r="5" ht="20" customHeight="1" spans="1:6">
      <c r="A5" s="15">
        <v>1</v>
      </c>
      <c r="B5" s="15" t="s">
        <v>11</v>
      </c>
      <c r="C5" s="16" t="s">
        <v>12</v>
      </c>
      <c r="D5" s="17"/>
      <c r="E5" s="13" t="s">
        <v>13</v>
      </c>
      <c r="F5" s="18">
        <v>4.017</v>
      </c>
    </row>
    <row r="6" ht="20" customHeight="1" spans="1:6">
      <c r="A6" s="19"/>
      <c r="B6" s="19"/>
      <c r="C6" s="16" t="s">
        <v>14</v>
      </c>
      <c r="D6" s="13" t="s">
        <v>15</v>
      </c>
      <c r="E6" s="13" t="s">
        <v>16</v>
      </c>
      <c r="F6" s="18">
        <v>21.424</v>
      </c>
    </row>
    <row r="7" ht="20" customHeight="1" spans="1:6">
      <c r="A7" s="20"/>
      <c r="B7" s="20"/>
      <c r="C7" s="16" t="s">
        <v>17</v>
      </c>
      <c r="D7" s="13" t="s">
        <v>18</v>
      </c>
      <c r="E7" s="13" t="s">
        <v>19</v>
      </c>
      <c r="F7" s="18">
        <v>40.17</v>
      </c>
    </row>
    <row r="8" ht="20" customHeight="1" spans="1:6">
      <c r="A8" s="15">
        <v>2</v>
      </c>
      <c r="B8" s="15" t="s">
        <v>20</v>
      </c>
      <c r="C8" s="16" t="s">
        <v>21</v>
      </c>
      <c r="D8" s="13"/>
      <c r="E8" s="13" t="s">
        <v>13</v>
      </c>
      <c r="F8" s="18">
        <v>2.5956</v>
      </c>
    </row>
    <row r="9" ht="20" customHeight="1" spans="1:8">
      <c r="A9" s="19"/>
      <c r="B9" s="19"/>
      <c r="C9" s="16" t="s">
        <v>22</v>
      </c>
      <c r="D9" s="13" t="s">
        <v>23</v>
      </c>
      <c r="E9" s="13" t="s">
        <v>24</v>
      </c>
      <c r="F9" s="18">
        <v>19.776</v>
      </c>
      <c r="H9" s="21"/>
    </row>
    <row r="10" ht="20" customHeight="1" spans="1:6">
      <c r="A10" s="19"/>
      <c r="B10" s="19"/>
      <c r="C10" s="17" t="s">
        <v>25</v>
      </c>
      <c r="D10" s="13" t="s">
        <v>26</v>
      </c>
      <c r="E10" s="13" t="s">
        <v>19</v>
      </c>
      <c r="F10" s="18">
        <v>37.08</v>
      </c>
    </row>
    <row r="11" ht="20" customHeight="1" spans="1:6">
      <c r="A11" s="19"/>
      <c r="B11" s="19"/>
      <c r="C11" s="17" t="s">
        <v>27</v>
      </c>
      <c r="D11" s="13" t="s">
        <v>28</v>
      </c>
      <c r="E11" s="13" t="s">
        <v>29</v>
      </c>
      <c r="F11" s="18">
        <v>2.472</v>
      </c>
    </row>
    <row r="12" ht="20" customHeight="1" spans="1:6">
      <c r="A12" s="20"/>
      <c r="B12" s="20"/>
      <c r="C12" s="17" t="s">
        <v>30</v>
      </c>
      <c r="D12" s="13" t="s">
        <v>31</v>
      </c>
      <c r="E12" s="13" t="s">
        <v>32</v>
      </c>
      <c r="F12" s="18">
        <v>9.064</v>
      </c>
    </row>
    <row r="13" ht="20" customHeight="1" spans="1:6">
      <c r="A13" s="11" t="s">
        <v>33</v>
      </c>
      <c r="B13" s="11" t="s">
        <v>34</v>
      </c>
      <c r="C13" s="12" t="s">
        <v>35</v>
      </c>
      <c r="D13" s="17"/>
      <c r="E13" s="13"/>
      <c r="F13" s="14">
        <f>SUM(F14:F21)</f>
        <v>77.5496</v>
      </c>
    </row>
    <row r="14" ht="20" customHeight="1" spans="1:6">
      <c r="A14" s="15">
        <v>1</v>
      </c>
      <c r="B14" s="15" t="s">
        <v>11</v>
      </c>
      <c r="C14" s="16" t="s">
        <v>36</v>
      </c>
      <c r="D14" s="17"/>
      <c r="E14" s="13" t="s">
        <v>13</v>
      </c>
      <c r="F14" s="18">
        <v>2.226</v>
      </c>
    </row>
    <row r="15" ht="20" customHeight="1" spans="1:6">
      <c r="A15" s="19"/>
      <c r="B15" s="19"/>
      <c r="C15" s="16" t="s">
        <v>37</v>
      </c>
      <c r="D15" s="13" t="s">
        <v>15</v>
      </c>
      <c r="E15" s="13" t="s">
        <v>16</v>
      </c>
      <c r="F15" s="18">
        <v>11.872</v>
      </c>
    </row>
    <row r="16" ht="20" customHeight="1" spans="1:6">
      <c r="A16" s="20"/>
      <c r="B16" s="20"/>
      <c r="C16" s="16" t="s">
        <v>38</v>
      </c>
      <c r="D16" s="13" t="s">
        <v>18</v>
      </c>
      <c r="E16" s="13" t="s">
        <v>19</v>
      </c>
      <c r="F16" s="18">
        <v>22.26</v>
      </c>
    </row>
    <row r="17" ht="20" customHeight="1" spans="1:6">
      <c r="A17" s="15">
        <v>2</v>
      </c>
      <c r="B17" s="15" t="s">
        <v>20</v>
      </c>
      <c r="C17" s="16" t="s">
        <v>39</v>
      </c>
      <c r="D17" s="13"/>
      <c r="E17" s="13" t="s">
        <v>13</v>
      </c>
      <c r="F17" s="18">
        <v>1.3356</v>
      </c>
    </row>
    <row r="18" ht="20" customHeight="1" spans="1:6">
      <c r="A18" s="19"/>
      <c r="B18" s="19"/>
      <c r="C18" s="16" t="s">
        <v>40</v>
      </c>
      <c r="D18" s="13" t="s">
        <v>23</v>
      </c>
      <c r="E18" s="13" t="s">
        <v>24</v>
      </c>
      <c r="F18" s="18">
        <v>10.176</v>
      </c>
    </row>
    <row r="19" ht="20" customHeight="1" spans="1:8">
      <c r="A19" s="19"/>
      <c r="B19" s="19"/>
      <c r="C19" s="17" t="s">
        <v>41</v>
      </c>
      <c r="D19" s="13" t="s">
        <v>26</v>
      </c>
      <c r="E19" s="13" t="s">
        <v>19</v>
      </c>
      <c r="F19" s="18">
        <v>19.08</v>
      </c>
      <c r="H19" s="21"/>
    </row>
    <row r="20" ht="20" customHeight="1" spans="1:6">
      <c r="A20" s="19"/>
      <c r="B20" s="19"/>
      <c r="C20" s="17" t="s">
        <v>42</v>
      </c>
      <c r="D20" s="13" t="s">
        <v>28</v>
      </c>
      <c r="E20" s="13" t="s">
        <v>29</v>
      </c>
      <c r="F20" s="18">
        <v>1.272</v>
      </c>
    </row>
    <row r="21" ht="20" customHeight="1" spans="1:6">
      <c r="A21" s="20"/>
      <c r="B21" s="20"/>
      <c r="C21" s="17" t="s">
        <v>30</v>
      </c>
      <c r="D21" s="13" t="s">
        <v>43</v>
      </c>
      <c r="E21" s="13" t="s">
        <v>32</v>
      </c>
      <c r="F21" s="18">
        <v>9.328</v>
      </c>
    </row>
    <row r="22" ht="20" customHeight="1" spans="1:6">
      <c r="A22" s="11" t="s">
        <v>44</v>
      </c>
      <c r="B22" s="11" t="s">
        <v>45</v>
      </c>
      <c r="C22" s="12" t="s">
        <v>46</v>
      </c>
      <c r="D22" s="13"/>
      <c r="E22" s="13"/>
      <c r="F22" s="14">
        <f>SUM(F23:F26)</f>
        <v>37.8612</v>
      </c>
    </row>
    <row r="23" ht="20" customHeight="1" spans="1:6">
      <c r="A23" s="15">
        <v>1</v>
      </c>
      <c r="B23" s="15" t="s">
        <v>20</v>
      </c>
      <c r="C23" s="16" t="s">
        <v>47</v>
      </c>
      <c r="D23" s="13"/>
      <c r="E23" s="13" t="s">
        <v>13</v>
      </c>
      <c r="F23" s="18">
        <v>1.2852</v>
      </c>
    </row>
    <row r="24" ht="20" customHeight="1" spans="1:6">
      <c r="A24" s="19"/>
      <c r="B24" s="19"/>
      <c r="C24" s="16" t="s">
        <v>48</v>
      </c>
      <c r="D24" s="13" t="s">
        <v>23</v>
      </c>
      <c r="E24" s="13" t="s">
        <v>24</v>
      </c>
      <c r="F24" s="18">
        <v>12.192</v>
      </c>
    </row>
    <row r="25" ht="20" customHeight="1" spans="1:6">
      <c r="A25" s="19"/>
      <c r="B25" s="19"/>
      <c r="C25" s="17" t="s">
        <v>49</v>
      </c>
      <c r="D25" s="13" t="s">
        <v>26</v>
      </c>
      <c r="E25" s="13" t="s">
        <v>19</v>
      </c>
      <c r="F25" s="18">
        <v>22.86</v>
      </c>
    </row>
    <row r="26" ht="20" customHeight="1" spans="1:6">
      <c r="A26" s="20"/>
      <c r="B26" s="20"/>
      <c r="C26" s="17" t="s">
        <v>50</v>
      </c>
      <c r="D26" s="13" t="s">
        <v>28</v>
      </c>
      <c r="E26" s="13" t="s">
        <v>29</v>
      </c>
      <c r="F26" s="18">
        <v>1.524</v>
      </c>
    </row>
    <row r="27" s="1" customFormat="1" ht="20" customHeight="1" spans="1:6">
      <c r="A27" s="22" t="s">
        <v>51</v>
      </c>
      <c r="B27" s="22" t="s">
        <v>52</v>
      </c>
      <c r="C27" s="23"/>
      <c r="D27" s="23"/>
      <c r="E27" s="23"/>
      <c r="F27" s="24">
        <f>SUM(F28:F33)</f>
        <v>47.9906</v>
      </c>
    </row>
    <row r="28" s="1" customFormat="1" ht="20" customHeight="1" spans="1:6">
      <c r="A28" s="25">
        <v>1</v>
      </c>
      <c r="B28" s="26" t="s">
        <v>53</v>
      </c>
      <c r="C28" s="27" t="s">
        <v>54</v>
      </c>
      <c r="D28" s="13" t="s">
        <v>23</v>
      </c>
      <c r="E28" s="13" t="s">
        <v>24</v>
      </c>
      <c r="F28" s="18">
        <v>3.36</v>
      </c>
    </row>
    <row r="29" s="1" customFormat="1" ht="20" customHeight="1" spans="1:6">
      <c r="A29" s="28"/>
      <c r="B29" s="26"/>
      <c r="C29" s="17" t="s">
        <v>55</v>
      </c>
      <c r="D29" s="13" t="s">
        <v>26</v>
      </c>
      <c r="E29" s="13" t="s">
        <v>19</v>
      </c>
      <c r="F29" s="18">
        <v>6.3</v>
      </c>
    </row>
    <row r="30" s="1" customFormat="1" ht="20" customHeight="1" spans="1:6">
      <c r="A30" s="23">
        <v>2</v>
      </c>
      <c r="B30" s="29" t="s">
        <v>56</v>
      </c>
      <c r="C30" s="30"/>
      <c r="D30" s="23" t="s">
        <v>57</v>
      </c>
      <c r="E30" s="31" t="s">
        <v>58</v>
      </c>
      <c r="F30" s="32">
        <v>2.1</v>
      </c>
    </row>
    <row r="31" s="1" customFormat="1" ht="20" customHeight="1" spans="1:6">
      <c r="A31" s="23">
        <v>3</v>
      </c>
      <c r="B31" s="29" t="s">
        <v>59</v>
      </c>
      <c r="C31" s="30"/>
      <c r="D31" s="23" t="s">
        <v>60</v>
      </c>
      <c r="E31" s="23" t="s">
        <v>61</v>
      </c>
      <c r="F31" s="32">
        <v>16.3</v>
      </c>
    </row>
    <row r="32" s="2" customFormat="1" ht="20" customHeight="1" spans="1:6">
      <c r="A32" s="23">
        <v>4</v>
      </c>
      <c r="B32" s="29" t="s">
        <v>62</v>
      </c>
      <c r="C32" s="30"/>
      <c r="D32" s="23"/>
      <c r="E32" s="23"/>
      <c r="F32" s="23">
        <v>10</v>
      </c>
    </row>
    <row r="33" s="1" customFormat="1" ht="20" customHeight="1" spans="1:6">
      <c r="A33" s="23">
        <v>5</v>
      </c>
      <c r="B33" s="29" t="s">
        <v>63</v>
      </c>
      <c r="C33" s="30"/>
      <c r="D33" s="23"/>
      <c r="E33" s="23"/>
      <c r="F33" s="32">
        <v>9.9306</v>
      </c>
    </row>
  </sheetData>
  <mergeCells count="18">
    <mergeCell ref="A1:F1"/>
    <mergeCell ref="A3:E3"/>
    <mergeCell ref="B30:C30"/>
    <mergeCell ref="B31:C31"/>
    <mergeCell ref="B32:C32"/>
    <mergeCell ref="B33:C33"/>
    <mergeCell ref="A5:A7"/>
    <mergeCell ref="A8:A12"/>
    <mergeCell ref="A14:A16"/>
    <mergeCell ref="A17:A21"/>
    <mergeCell ref="A23:A26"/>
    <mergeCell ref="A28:A29"/>
    <mergeCell ref="B5:B7"/>
    <mergeCell ref="B8:B12"/>
    <mergeCell ref="B14:B16"/>
    <mergeCell ref="B17:B21"/>
    <mergeCell ref="B23:B26"/>
    <mergeCell ref="B28:B29"/>
  </mergeCells>
  <pageMargins left="0.629166666666667" right="0.275" top="0.511805555555556" bottom="0.354166666666667" header="0.511805555555556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金山正版WPS</dc:creator>
  <cp:lastModifiedBy>Administrator</cp:lastModifiedBy>
  <dcterms:created xsi:type="dcterms:W3CDTF">2018-12-17T09:23:00Z</dcterms:created>
  <dcterms:modified xsi:type="dcterms:W3CDTF">2018-12-26T02:47:49Z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